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55" windowHeight="8850" activeTab="0"/>
  </bookViews>
  <sheets>
    <sheet name="Beta Order Form 2013.04" sheetId="1" r:id="rId1"/>
    <sheet name="Foglio1" sheetId="2" r:id="rId2"/>
  </sheets>
  <definedNames>
    <definedName name="_xlnm.Print_Area" localSheetId="0">'Beta Order Form 2013.04'!$A$1:$H$2919</definedName>
  </definedNames>
  <calcPr fullCalcOnLoad="1"/>
</workbook>
</file>

<file path=xl/comments1.xml><?xml version="1.0" encoding="utf-8"?>
<comments xmlns="http://schemas.openxmlformats.org/spreadsheetml/2006/main">
  <authors>
    <author>Dave</author>
  </authors>
  <commentList>
    <comment ref="C141" authorId="0">
      <text>
        <r>
          <rPr>
            <b/>
            <sz val="9"/>
            <rFont val="Tahoma"/>
            <family val="0"/>
          </rPr>
          <t>Product Note:</t>
        </r>
        <r>
          <rPr>
            <sz val="9"/>
            <rFont val="Tahoma"/>
            <family val="0"/>
          </rPr>
          <t xml:space="preserve">
12AA's, 8 AAA's, 2 9V, 2C, and 2 D </t>
        </r>
      </text>
    </comment>
    <comment ref="C1080" authorId="0">
      <text>
        <r>
          <rPr>
            <b/>
            <sz val="9"/>
            <rFont val="Tahoma"/>
            <family val="0"/>
          </rPr>
          <t>Product Info:</t>
        </r>
        <r>
          <rPr>
            <sz val="9"/>
            <rFont val="Tahoma"/>
            <family val="0"/>
          </rPr>
          <t xml:space="preserve">
•Ecstasy feels like nothing is there 
• Sensations ribbed and contoured for extra enjoyment and stimulation 
• Ultra Thin design for a more natural feeling 
• Enz special reservoir end for safety</t>
        </r>
      </text>
    </comment>
    <comment ref="C2135" authorId="0">
      <text>
        <r>
          <rPr>
            <b/>
            <sz val="9"/>
            <rFont val="Tahoma"/>
            <family val="0"/>
          </rPr>
          <t>Dave:</t>
        </r>
        <r>
          <rPr>
            <sz val="9"/>
            <rFont val="Tahoma"/>
            <family val="0"/>
          </rPr>
          <t xml:space="preserve">
This economical 5 piece luggage set by Samsonite includes 26in. Upright, Carry-On Upright, Duffel, Boarding Tote, and Toiletry Kit!
Set includes: 
26inch Upright (26h x 18w x 10d in., 11.4lbs.)
Carry On Upright (22h x 14w x 9d in., 9.4lbs.)
Duffel Bag (13h x 19w x 12.5d in., 3.2lbs.)
Boarding Tote Bag (11h x 14w x 10d in., 2.6lbs.)
Travel Kit (7h x 11w x 5d in., .6lbs.)
</t>
        </r>
      </text>
    </comment>
    <comment ref="C2744" authorId="0">
      <text>
        <r>
          <rPr>
            <b/>
            <sz val="9"/>
            <rFont val="Tahoma"/>
            <family val="0"/>
          </rPr>
          <t>Dave:</t>
        </r>
        <r>
          <rPr>
            <sz val="9"/>
            <rFont val="Tahoma"/>
            <family val="0"/>
          </rPr>
          <t xml:space="preserve">
WHAT SIZE POOL TABLE FELT TO ORDER?
HOW TO MEASURE THE SIZE OF YOUR POOL TABLE
Measure from side rail to side rail where the ball hits the nose of the rail. 
Tolerance is up to 1" +/-
If measurement is:
39" - order 7' pool table felt
44" - order 8' pool table felt 
46" - order 8' Oversize pool table felt
50" - order 9' pool table felt 
56" - order 10' pool table felt
68" - order 12' pool table felt
Pool table felt orders include the bed cloth for the slate plus 6 precut pieces to do the rails.
All the felt you need is in 1 package which includes a rack spot. </t>
        </r>
      </text>
    </comment>
    <comment ref="C1652" authorId="0">
      <text>
        <r>
          <rPr>
            <b/>
            <sz val="9"/>
            <rFont val="Tahoma"/>
            <family val="0"/>
          </rPr>
          <t>Dave:</t>
        </r>
        <r>
          <rPr>
            <sz val="9"/>
            <rFont val="Tahoma"/>
            <family val="0"/>
          </rPr>
          <t xml:space="preserve">
‐ Semi‐sweet dark chocolate ‐ 55% cocoa
‐ Dairy Free
‐ Gluten Free
‐ 0 grams transfats
‐kosher certified‐ ORB</t>
        </r>
      </text>
    </comment>
    <comment ref="C1654" authorId="0">
      <text>
        <r>
          <rPr>
            <b/>
            <sz val="9"/>
            <rFont val="Tahoma"/>
            <family val="0"/>
          </rPr>
          <t>Dave:</t>
        </r>
        <r>
          <rPr>
            <sz val="9"/>
            <rFont val="Tahoma"/>
            <family val="0"/>
          </rPr>
          <t xml:space="preserve">
‐ Semi‐sweet dark chocolate ‐ 55% cocoa
‐ Dairy Free
‐ Gluten Free
‐ 0 grams transfats
‐kosher certified‐ ORB</t>
        </r>
      </text>
    </comment>
    <comment ref="C1651" authorId="0">
      <text>
        <r>
          <rPr>
            <b/>
            <sz val="9"/>
            <rFont val="Tahoma"/>
            <family val="0"/>
          </rPr>
          <t>Dave:</t>
        </r>
        <r>
          <rPr>
            <sz val="9"/>
            <rFont val="Tahoma"/>
            <family val="0"/>
          </rPr>
          <t xml:space="preserve">
‐ Semi‐sweet dark chocolate ‐ 55% cocoa
‐ Dairy Free
‐ Gluten Free
‐ 0 grams transfats
‐kosher certified‐ ORB</t>
        </r>
      </text>
    </comment>
    <comment ref="C1653" authorId="0">
      <text>
        <r>
          <rPr>
            <b/>
            <sz val="9"/>
            <rFont val="Tahoma"/>
            <family val="0"/>
          </rPr>
          <t>Dave:</t>
        </r>
        <r>
          <rPr>
            <sz val="9"/>
            <rFont val="Tahoma"/>
            <family val="0"/>
          </rPr>
          <t xml:space="preserve">
‐ Semi‐sweet dark chocolate ‐ 55% cocoa
‐ Dairy Free
‐ Gluten Free
‐ 0 grams transfats
‐kosher certified‐ ORB</t>
        </r>
      </text>
    </comment>
  </commentList>
</comments>
</file>

<file path=xl/sharedStrings.xml><?xml version="1.0" encoding="utf-8"?>
<sst xmlns="http://schemas.openxmlformats.org/spreadsheetml/2006/main" count="14661" uniqueCount="4435">
  <si>
    <t>Chips - Full Size-70 Day Shelf Life</t>
  </si>
  <si>
    <t>Chips - Full Size-364 Day Shelf Life</t>
  </si>
  <si>
    <t>Oreo® Triple Double Stuff Cookies</t>
  </si>
  <si>
    <t>Ethnic</t>
  </si>
  <si>
    <t>Ampro® Clear Ice Gel - 10.5oz</t>
  </si>
  <si>
    <t>Ampro® Protein Styling Gel - 10oz</t>
  </si>
  <si>
    <t>Ampro® Protein Styling Gel - 6oz</t>
  </si>
  <si>
    <t>Palmer's® Cocoa Butter Formula Bar Soap - 100 g</t>
  </si>
  <si>
    <t xml:space="preserve">Palmer's® Cocoa Butter Formula Concentrated Cream Tube - 133 g </t>
  </si>
  <si>
    <t>Palmer's® Cocoa Butter Formula Deep Radiance Gel Oil - 155 ml</t>
  </si>
  <si>
    <t>Palmer's® Cocoa Butter Formula Lotion - 270 g jar</t>
  </si>
  <si>
    <t>Palmer's® Cocoa Butter Formula Moisturizing Body Wash - 400 ml</t>
  </si>
  <si>
    <t>Palmer's® Cocoa Butter Formula Moisturizing Swivel Stick - .5 oz.</t>
  </si>
  <si>
    <t>Rosetti Italian Ice - Lemon Lime - 12 10oz cups per case</t>
  </si>
  <si>
    <t>TGI Friday's Chicken Wings - 8 single servings</t>
  </si>
  <si>
    <t>Natural Fruit and Nut Trail Mix - 12 bags per case</t>
  </si>
  <si>
    <t>07846</t>
  </si>
  <si>
    <t>Natural Almonds - 12 bags per case</t>
  </si>
  <si>
    <t>03948</t>
  </si>
  <si>
    <t>Natural Cashews - 12 bags per case</t>
  </si>
  <si>
    <t>Sensible Foods ORGANIC Sweet Corn - 12/.75oz bags</t>
  </si>
  <si>
    <t>Seapoint Dry Roast Edamami Lightly Salted - 12/4oz bags</t>
  </si>
  <si>
    <t>Seapoint Dry Roast Edamami Wasabi - 12/3.5oz bags</t>
  </si>
  <si>
    <t>Likas Papaya Soap - 10 ct.</t>
  </si>
  <si>
    <t>Atora Suet 200g - VEGETARIAN</t>
  </si>
  <si>
    <t>G449</t>
  </si>
  <si>
    <t>Batchelors Bigga Dried Packet Peas 250g</t>
  </si>
  <si>
    <t>G4533</t>
  </si>
  <si>
    <t>Batchelors Mushy Peas</t>
  </si>
  <si>
    <t>G412</t>
  </si>
  <si>
    <t>Batchelors Marrowfat Peas 300g</t>
  </si>
  <si>
    <t>G4531</t>
  </si>
  <si>
    <t xml:space="preserve">Bisto Cheese Sauce Granules 200g </t>
  </si>
  <si>
    <t>G462</t>
  </si>
  <si>
    <t>Bisto Chip Shop Curry Sauce Gran 6oz</t>
  </si>
  <si>
    <t>G461</t>
  </si>
  <si>
    <t>Bisto Gravy Granules Drum 6oz</t>
  </si>
  <si>
    <t>G466</t>
  </si>
  <si>
    <t>Bisto Onion Gravy Granules Drum 6oz</t>
  </si>
  <si>
    <t>G468</t>
  </si>
  <si>
    <t>Bisto Chicken Gravy Granules 6oz</t>
  </si>
  <si>
    <t>G4638</t>
  </si>
  <si>
    <t>Bisto Gravy Powder Box 8oz</t>
  </si>
  <si>
    <t>G432</t>
  </si>
  <si>
    <t>Colmans Mint Sauce 250ml</t>
  </si>
  <si>
    <t>P635</t>
  </si>
  <si>
    <t>Colmans Mustard Bottle (Wet) 170g</t>
  </si>
  <si>
    <t>Doritos® Nacho Cheesier Chips - 50 ct - 1 oz. bags</t>
  </si>
  <si>
    <t>Dove Anti-Perspirant ./Deodorant - 3/2.6 oz.</t>
  </si>
  <si>
    <t>Dove® Invisible Solid 3 + 1 Value Pack</t>
  </si>
  <si>
    <t>Dove® Revive Body Wash - 3/24 oz. Bottles</t>
  </si>
  <si>
    <t xml:space="preserve">Dove® Sensitive Skin Beauty Bars - 14/4.25 oz. </t>
  </si>
  <si>
    <t>Duchess® Honey Buns - 12 pk.</t>
  </si>
  <si>
    <t>Duchess® Mini Chocolate Donuts - 12/3 oz.</t>
  </si>
  <si>
    <t>Duchess® Mini Sugar Donuts - 12/3 oz.</t>
  </si>
  <si>
    <t>Duro Bag Popcorn Bags - 500/1.5oz (for popcorn machines)</t>
  </si>
  <si>
    <t xml:space="preserve">EAS® AdvantEdge® Chocolate Fudge Shake-24/11 oz. </t>
  </si>
  <si>
    <t>EAS® Myoplex® Lite Chocolate Fudge - 18/11 oz.</t>
  </si>
  <si>
    <t>Shaving, Men's</t>
  </si>
  <si>
    <t>Nestle Bar - Crunch Bar- 24 ct</t>
  </si>
  <si>
    <t>Edy's Strawberry Juice-24 ct</t>
  </si>
  <si>
    <t>Ice Cream-Cups</t>
  </si>
  <si>
    <t>Edy's Cups Slow Churned Chocolate- 12 ct</t>
  </si>
  <si>
    <t>Edy's Cups Slow Churned Chocolate Chip- 12 ct</t>
  </si>
  <si>
    <t>Edy's Cups Slow Churned Coffee- 12 ct</t>
  </si>
  <si>
    <t>Edy's Cups Slow Churned Mint Choc. Chip- 12 ct</t>
  </si>
  <si>
    <t>Edy's Cups Slow Churned Vanilla Bean- 12 ct</t>
  </si>
  <si>
    <t>Tic Tac Wintergreen - 12/1oz Big Packs</t>
  </si>
  <si>
    <t>Tropicana Apple Juice - 12/15oz bottles</t>
  </si>
  <si>
    <t>Tropicana Cranberry Juice - 12/15oz bottles</t>
  </si>
  <si>
    <t>Haagen Dazs Rum Raisin -8/14 oz</t>
  </si>
  <si>
    <t>Haagen Dazs Sorbet Raspberry-8/14 oz</t>
  </si>
  <si>
    <t>Haagen Dazs Strawberry-8/14 oz</t>
  </si>
  <si>
    <t>Haagen Dazs Vanilla Swiss Almond-8/14 oz</t>
  </si>
  <si>
    <t>Reese's® King Size Peanut Butter Cups - 24 ct. - 2.8 oz.</t>
  </si>
  <si>
    <t>Reese's® Peanut Butter Cups - 36 ct.</t>
  </si>
  <si>
    <t>Refresh Tears® Lubricant Eye Drops Multi-pack - 4/.5oz bottles</t>
  </si>
  <si>
    <t>Rice Krispies Treats® Variety Pak® - 40 ct.</t>
  </si>
  <si>
    <t>Ring Pop - 40 ct.</t>
  </si>
  <si>
    <t>Schick® Intuition® Plus™ - 12 cartridges</t>
  </si>
  <si>
    <t>Scope® Mouthwash - 2 pk. - 1L</t>
  </si>
  <si>
    <t>Trail's Best Bacon Jerky-2.75oz-8ct</t>
  </si>
  <si>
    <t>Jack Link's-Smokehouse Sticks-24oz-Hot-6/20ct</t>
  </si>
  <si>
    <t>Jack Link's-Smokehouse Sticks-24oz-Peperoni-6/20ct</t>
  </si>
  <si>
    <t>Jack Link's-Smokehouse Sticks-24oz-Teriyaki-6/20ct</t>
  </si>
  <si>
    <t>Fruiti Fruit Bars Mango</t>
  </si>
  <si>
    <t>Fruiti Fruit Bars Pina Colada</t>
  </si>
  <si>
    <t>Naked Juice Superfood Mango Veg Machine- 8/15.2oz bottles</t>
  </si>
  <si>
    <t>Naked Juice Superfood Green Machine - 8/15.2oz bottles</t>
  </si>
  <si>
    <t>Naked Juice Superfood Red Machine - 8/15.2oz bottles</t>
  </si>
  <si>
    <t>Naked Juice Tropical Smoothie - 8/15.2oz bottles</t>
  </si>
  <si>
    <r>
      <rPr>
        <sz val="11"/>
        <color indexed="10"/>
        <rFont val="Verdana"/>
        <family val="2"/>
      </rPr>
      <t xml:space="preserve">Febreze </t>
    </r>
    <r>
      <rPr>
        <sz val="11"/>
        <color indexed="8"/>
        <rFont val="Verdana"/>
        <family val="2"/>
      </rPr>
      <t>Air Freshener Spray - 3/9.7oz.cans</t>
    </r>
  </si>
  <si>
    <t>marca</t>
  </si>
  <si>
    <t>FEBREZE</t>
  </si>
  <si>
    <t>LYSOL</t>
  </si>
  <si>
    <t>B FIESTA GINISANG AMALANG</t>
  </si>
  <si>
    <t>BOY BAWANG</t>
  </si>
  <si>
    <t>CENTURY TUNA</t>
  </si>
  <si>
    <t>CREAMSILK</t>
  </si>
  <si>
    <t>DING DONG</t>
  </si>
  <si>
    <t>EXELLENT BIHON</t>
  </si>
  <si>
    <t xml:space="preserve">GINA </t>
  </si>
  <si>
    <t>GOLDEN BOY</t>
  </si>
  <si>
    <t>JACK &amp; JILL</t>
  </si>
  <si>
    <t>LA NATURAL</t>
  </si>
  <si>
    <t>LESLIE CLOVER</t>
  </si>
  <si>
    <t>LIGO SARDINES</t>
  </si>
  <si>
    <t>LUCKY ME</t>
  </si>
  <si>
    <t>MARTIN PUREFOODS</t>
  </si>
  <si>
    <t>MICHELE'S</t>
  </si>
  <si>
    <t>MOBY</t>
  </si>
  <si>
    <t>MYSAN</t>
  </si>
  <si>
    <t>NAGARAYA</t>
  </si>
  <si>
    <t>NESCAFE</t>
  </si>
  <si>
    <t>NONG SHIM</t>
  </si>
  <si>
    <t>OISHI</t>
  </si>
  <si>
    <t>PHILIPPINE BRAND</t>
  </si>
  <si>
    <t>QUICK CHOW</t>
  </si>
  <si>
    <t>REGENT</t>
  </si>
  <si>
    <t>ROLLER COASTER</t>
  </si>
  <si>
    <t>SABA SARDINES</t>
  </si>
  <si>
    <t>SAN MIGUEL</t>
  </si>
  <si>
    <t>SUNSILK</t>
  </si>
  <si>
    <t>SUPER Q</t>
  </si>
  <si>
    <t>IBC</t>
  </si>
  <si>
    <t>NATURE'S OWN</t>
  </si>
  <si>
    <t xml:space="preserve">ROYAL DUNSK </t>
  </si>
  <si>
    <t>ATKINS®</t>
  </si>
  <si>
    <t>CLIF MOJO®</t>
  </si>
  <si>
    <t>DETOUR</t>
  </si>
  <si>
    <t>KELLOGG'S™</t>
  </si>
  <si>
    <t>LÄRABAR®</t>
  </si>
  <si>
    <t>MET-Rx®</t>
  </si>
  <si>
    <t>POWER BAR</t>
  </si>
  <si>
    <t>PREMIER PROTEIN®</t>
  </si>
  <si>
    <t>ZONE PERFECT®</t>
  </si>
  <si>
    <t xml:space="preserve">THINKTHIN </t>
  </si>
  <si>
    <t>ENTENMANN®</t>
  </si>
  <si>
    <t>KELLOGG'S®</t>
  </si>
  <si>
    <t>KIND</t>
  </si>
  <si>
    <t>NATURE VALLEY®</t>
  </si>
  <si>
    <t>QUAKER®</t>
  </si>
  <si>
    <t>RICE KRISPIES TREATS®</t>
  </si>
  <si>
    <t>ENERGIZER®</t>
  </si>
  <si>
    <t>RIBENA</t>
  </si>
  <si>
    <t>ROBINSONS</t>
  </si>
  <si>
    <t>VIMTO</t>
  </si>
  <si>
    <t>HORLICKS</t>
  </si>
  <si>
    <t>OVALTINE</t>
  </si>
  <si>
    <t>PG</t>
  </si>
  <si>
    <t>TETLEY</t>
  </si>
  <si>
    <t>TWINNINGS</t>
  </si>
  <si>
    <t>BURTONS</t>
  </si>
  <si>
    <t>CADBURY</t>
  </si>
  <si>
    <t>CRAWFORDS</t>
  </si>
  <si>
    <t>JACOBS</t>
  </si>
  <si>
    <t>MCVITIES</t>
  </si>
  <si>
    <t>TUNNOCKS</t>
  </si>
  <si>
    <t>WALKERS</t>
  </si>
  <si>
    <t>COOMBA CASTLE</t>
  </si>
  <si>
    <t>DUERR'S</t>
  </si>
  <si>
    <t>GRANT'S</t>
  </si>
  <si>
    <t>ROBERTSON'S</t>
  </si>
  <si>
    <t>KP HULA HOOPS</t>
  </si>
  <si>
    <t>AMBROSIA</t>
  </si>
  <si>
    <t>ATORA</t>
  </si>
  <si>
    <t>BATCHELORS</t>
  </si>
  <si>
    <t>BISTO</t>
  </si>
  <si>
    <t>BRANSTON</t>
  </si>
  <si>
    <t>COLMANS</t>
  </si>
  <si>
    <t>DADDIES</t>
  </si>
  <si>
    <t>HAYWARD PICKLED</t>
  </si>
  <si>
    <t>HEINZ</t>
  </si>
  <si>
    <t>HP</t>
  </si>
  <si>
    <t>JOHN WEST KIPPERS</t>
  </si>
  <si>
    <t>MARMITE</t>
  </si>
  <si>
    <t>OXO</t>
  </si>
  <si>
    <t>PAT NOODLE CHICKEN &amp; MUSHROOM</t>
  </si>
  <si>
    <t>PATAKS</t>
  </si>
  <si>
    <t>SAGE &amp; ONION STUFFING</t>
  </si>
  <si>
    <t xml:space="preserve">SARSON </t>
  </si>
  <si>
    <t>SHARWOODS</t>
  </si>
  <si>
    <t>SHIPPAM</t>
  </si>
  <si>
    <t xml:space="preserve">TATE &amp; LYTE </t>
  </si>
  <si>
    <t>WEETABIX FAMILY 24</t>
  </si>
  <si>
    <t>CAMAY</t>
  </si>
  <si>
    <t>DETTOL</t>
  </si>
  <si>
    <t>IMPERIAL</t>
  </si>
  <si>
    <t>MOISTURE</t>
  </si>
  <si>
    <t>MUSDE</t>
  </si>
  <si>
    <t>PEARS</t>
  </si>
  <si>
    <t>RADOX SALTS</t>
  </si>
  <si>
    <t>DANDELION &amp; BURDOCK</t>
  </si>
  <si>
    <t>IDRIS</t>
  </si>
  <si>
    <t>IRN-BRU</t>
  </si>
  <si>
    <t>LUCOZADE</t>
  </si>
  <si>
    <t xml:space="preserve">OLD JAMAICA </t>
  </si>
  <si>
    <t>TANGO</t>
  </si>
  <si>
    <t>FERRERO</t>
  </si>
  <si>
    <t>FRYS</t>
  </si>
  <si>
    <t>MARS</t>
  </si>
  <si>
    <t>NESTLE</t>
  </si>
  <si>
    <t xml:space="preserve">CROWN </t>
  </si>
  <si>
    <t>KROWN</t>
  </si>
  <si>
    <t>JACKSONS UK</t>
  </si>
  <si>
    <t>MR KIPLING</t>
  </si>
  <si>
    <t>KEPTUNE</t>
  </si>
  <si>
    <t>PICCADILLY</t>
  </si>
  <si>
    <t>ENGLISH PIE</t>
  </si>
  <si>
    <t>WINSTONS</t>
  </si>
  <si>
    <t>ENGLISH PORK</t>
  </si>
  <si>
    <t>ENGLIDH PORK</t>
  </si>
  <si>
    <t xml:space="preserve">CAMERONS </t>
  </si>
  <si>
    <t>BASSETS</t>
  </si>
  <si>
    <t>MAXONS</t>
  </si>
  <si>
    <t>MAYNARD</t>
  </si>
  <si>
    <t>ROWNTREE</t>
  </si>
  <si>
    <t>AIRHEADS</t>
  </si>
  <si>
    <t>FLUFFY FLUFF</t>
  </si>
  <si>
    <t>HARIBO</t>
  </si>
  <si>
    <t>JELLY BELLY</t>
  </si>
  <si>
    <t>JOLLY RANCHER®</t>
  </si>
  <si>
    <t>JORAY FRUIT ROLL UP</t>
  </si>
  <si>
    <t>LIFESAVERS GUMMIES®</t>
  </si>
  <si>
    <t>Lifesavers Five Flavor - 20 ct.</t>
  </si>
  <si>
    <t>NOW AND LATER</t>
  </si>
  <si>
    <t>PARADE™</t>
  </si>
  <si>
    <t>PIXY STIX GIANT</t>
  </si>
  <si>
    <t>SKITTLES®</t>
  </si>
  <si>
    <t>SUGAR</t>
  </si>
  <si>
    <t xml:space="preserve">SWEDISH FISH ORIGINAL </t>
  </si>
  <si>
    <t>SWEETARTS®</t>
  </si>
  <si>
    <t>TIT TAC®</t>
  </si>
  <si>
    <t>TOTTSIE ROLL</t>
  </si>
  <si>
    <t>WONKA®</t>
  </si>
  <si>
    <t>CHARMS®</t>
  </si>
  <si>
    <t>PUSH POP</t>
  </si>
  <si>
    <t>RING POP</t>
  </si>
  <si>
    <t>SOUR PUNCH®</t>
  </si>
  <si>
    <t>SOUR PATCH KIDS</t>
  </si>
  <si>
    <t>STARBURST®</t>
  </si>
  <si>
    <t>TWIZZLERS</t>
  </si>
  <si>
    <t>100 GRAN BAR</t>
  </si>
  <si>
    <t>3 MUSKATEERS®</t>
  </si>
  <si>
    <t>4 MUSKATEERS®</t>
  </si>
  <si>
    <t>5 MUSKATEERS®</t>
  </si>
  <si>
    <t>BABY RUTH®</t>
  </si>
  <si>
    <t>BUTTERFINGER®</t>
  </si>
  <si>
    <t>CLARK BAR</t>
  </si>
  <si>
    <t>DOVE®</t>
  </si>
  <si>
    <t>GOOBERS</t>
  </si>
  <si>
    <t>HARRY &amp; DAVID MOOSE</t>
  </si>
  <si>
    <t>HERSHEY'S®</t>
  </si>
  <si>
    <t>KIT KAT®</t>
  </si>
  <si>
    <t>LINDT</t>
  </si>
  <si>
    <t>M&amp;Ms</t>
  </si>
  <si>
    <t>LIKY WAY®</t>
  </si>
  <si>
    <t>MR GOODBAR</t>
  </si>
  <si>
    <t>NESTLE®</t>
  </si>
  <si>
    <t>NESTLE® BUTTERGINGER®</t>
  </si>
  <si>
    <t>NESTLE® CRUNCH®</t>
  </si>
  <si>
    <t>OHENRY</t>
  </si>
  <si>
    <t>PAYDAY®</t>
  </si>
  <si>
    <t>PERUGINA</t>
  </si>
  <si>
    <t>PETER PAUL®</t>
  </si>
  <si>
    <t>RAISINETS</t>
  </si>
  <si>
    <t>REESE'S®</t>
  </si>
  <si>
    <t>REESESTICK™</t>
  </si>
  <si>
    <t>RITTER</t>
  </si>
  <si>
    <t>SKINNY</t>
  </si>
  <si>
    <t>SNICKERS®</t>
  </si>
  <si>
    <t>TOBLERONE</t>
  </si>
  <si>
    <t>TOOTSIE®</t>
  </si>
  <si>
    <t>TWIX®</t>
  </si>
  <si>
    <t>WHATACHAMMACALLIT</t>
  </si>
  <si>
    <t>WHOPPERS</t>
  </si>
  <si>
    <t>YORK®</t>
  </si>
  <si>
    <t>5 COLBAT</t>
  </si>
  <si>
    <t>5 PRISM</t>
  </si>
  <si>
    <t>5 RAIN</t>
  </si>
  <si>
    <t>DENTYEN FIRE®</t>
  </si>
  <si>
    <t>DENTYEN ICE®</t>
  </si>
  <si>
    <t>ECIPSE</t>
  </si>
  <si>
    <t>EXTRA®</t>
  </si>
  <si>
    <t>ORBIT</t>
  </si>
  <si>
    <t>STRIDE®</t>
  </si>
  <si>
    <t>TRIDENT®</t>
  </si>
  <si>
    <t>TRIDENT WHITE®</t>
  </si>
  <si>
    <t>TRIDENT LAYERS™</t>
  </si>
  <si>
    <t>WRIGLEY'S™</t>
  </si>
  <si>
    <t>ALTOIDS</t>
  </si>
  <si>
    <t>BREATH SAVERS®</t>
  </si>
  <si>
    <t>CERTS</t>
  </si>
  <si>
    <t>ICE BREAKERS®</t>
  </si>
  <si>
    <t>MENTOS®</t>
  </si>
  <si>
    <t>CHARLESTON</t>
  </si>
  <si>
    <t>DOTS</t>
  </si>
  <si>
    <t>DOTSA</t>
  </si>
  <si>
    <t>GOOD &amp; FRUIT</t>
  </si>
  <si>
    <t>GOOD &amp; PLENTY</t>
  </si>
  <si>
    <t>HOT TAMALES</t>
  </si>
  <si>
    <t>JUJUBES</t>
  </si>
  <si>
    <t>JUJYFRUITS</t>
  </si>
  <si>
    <t>JUNIOR</t>
  </si>
  <si>
    <t>LEMONHEADS</t>
  </si>
  <si>
    <t>M&amp;MS®</t>
  </si>
  <si>
    <t>MIKE &amp; IKE</t>
  </si>
  <si>
    <t>MILK DUDS</t>
  </si>
  <si>
    <t>RED HOTS</t>
  </si>
  <si>
    <t xml:space="preserve">SKITTIES </t>
  </si>
  <si>
    <t>SMARTIES</t>
  </si>
  <si>
    <t xml:space="preserve">SOUR PATCH </t>
  </si>
  <si>
    <t>SUGAR BABIES</t>
  </si>
  <si>
    <t>SWEDISH FISH</t>
  </si>
  <si>
    <t>WARHEAD</t>
  </si>
  <si>
    <t>WONKA</t>
  </si>
  <si>
    <t>FINNISH SWEET LICORICE</t>
  </si>
  <si>
    <t>BEACH CLIFF®</t>
  </si>
  <si>
    <t>BUMBLE BEE®</t>
  </si>
  <si>
    <t>LIBBY'S®</t>
  </si>
  <si>
    <t>SPAM®</t>
  </si>
  <si>
    <t>VAN CAMP'S®</t>
  </si>
  <si>
    <t>KING OSCAR</t>
  </si>
  <si>
    <t>SEASON®</t>
  </si>
  <si>
    <t>STARKIST®</t>
  </si>
  <si>
    <t>BULLAH BREAD</t>
  </si>
  <si>
    <t>CORNMEAL PORRIDGE</t>
  </si>
  <si>
    <t>CRIX CRACKERS</t>
  </si>
  <si>
    <t xml:space="preserve">D&amp;G </t>
  </si>
  <si>
    <t>GRACE®</t>
  </si>
  <si>
    <t>JAMAICAN</t>
  </si>
  <si>
    <t>OCHO</t>
  </si>
  <si>
    <t xml:space="preserve">SHIRLEY </t>
  </si>
  <si>
    <t>TASTEE</t>
  </si>
  <si>
    <t>TING</t>
  </si>
  <si>
    <t>TRINIDAD'S BEST CALYPSO</t>
  </si>
  <si>
    <t>FRITO</t>
  </si>
  <si>
    <t>FRITOS DIP</t>
  </si>
  <si>
    <t xml:space="preserve">LAYS </t>
  </si>
  <si>
    <t>RUFFLES</t>
  </si>
  <si>
    <t>SINGLE SERVER DIP</t>
  </si>
  <si>
    <t>TOSTITOS</t>
  </si>
  <si>
    <t>PRINGLES</t>
  </si>
  <si>
    <t>SENSIBLE PORTIONS®</t>
  </si>
  <si>
    <t>MUNCHIES SNACK MIX</t>
  </si>
  <si>
    <t xml:space="preserve">NATURAL </t>
  </si>
  <si>
    <t>ROLD GOLD</t>
  </si>
  <si>
    <t>CRACKER JACKS</t>
  </si>
  <si>
    <t>STAX POTATO CHIPS</t>
  </si>
  <si>
    <t>BAKED CHEETOS</t>
  </si>
  <si>
    <t>BAKENETS</t>
  </si>
  <si>
    <t>CHEETOS</t>
  </si>
  <si>
    <t xml:space="preserve">DORITOS </t>
  </si>
  <si>
    <t>FRITOS</t>
  </si>
  <si>
    <t>FUNYUNS</t>
  </si>
  <si>
    <t>SUNCHIPS</t>
  </si>
  <si>
    <t>ARTISANS TORTILLA CHIPS</t>
  </si>
  <si>
    <t>BAKED</t>
  </si>
  <si>
    <t>EL ISLENO</t>
  </si>
  <si>
    <t>SMARTFOOD</t>
  </si>
  <si>
    <t>TOSTITOS ARTISAN</t>
  </si>
  <si>
    <t>MUNCHOS</t>
  </si>
  <si>
    <t>CHESTERS</t>
  </si>
  <si>
    <t xml:space="preserve">SANTITAS </t>
  </si>
  <si>
    <t>BBQ</t>
  </si>
  <si>
    <t>KETTLE</t>
  </si>
  <si>
    <t>MUNCHIES</t>
  </si>
  <si>
    <t>SWEET HEAT</t>
  </si>
  <si>
    <t>100 CALORIE SNACK</t>
  </si>
  <si>
    <t>ANDY CAPP'S</t>
  </si>
  <si>
    <t>BUGLES®</t>
  </si>
  <si>
    <t>CHEX MIX®</t>
  </si>
  <si>
    <t>COMBOS®</t>
  </si>
  <si>
    <t>CRACKER JACKS®</t>
  </si>
  <si>
    <t>DIRTY CHIPS</t>
  </si>
  <si>
    <t>FLAMIN'HOT</t>
  </si>
  <si>
    <t>FRITO LAY</t>
  </si>
  <si>
    <t>FRITO LAY®</t>
  </si>
  <si>
    <t>KAR'S SWEET'N SALTY TRAIL MIX®</t>
  </si>
  <si>
    <t>MISS VICKIE'S CHIPS VARIETY</t>
  </si>
  <si>
    <t>MUNCHIES®</t>
  </si>
  <si>
    <t>PEPPERIDGE FARM®</t>
  </si>
  <si>
    <t>PRINGLE®</t>
  </si>
  <si>
    <t>RUFFLES®</t>
  </si>
  <si>
    <t>SAMAI PLANTAIN</t>
  </si>
  <si>
    <t>SMART MIX</t>
  </si>
  <si>
    <t>SNIKIDDY®</t>
  </si>
  <si>
    <t>SNYDER'S</t>
  </si>
  <si>
    <t>WISE®</t>
  </si>
  <si>
    <t xml:space="preserve">ZAPP'S NEW ORLEANS </t>
  </si>
  <si>
    <t>FRIED PORK SKINS</t>
  </si>
  <si>
    <t>PORK RINDS</t>
  </si>
  <si>
    <t>PORK SKINS</t>
  </si>
  <si>
    <t>PLATAIN CHIPS</t>
  </si>
  <si>
    <t>CAFE MALINO®</t>
  </si>
  <si>
    <t>FOLGER</t>
  </si>
  <si>
    <t>MAXWLL HOUSE®</t>
  </si>
  <si>
    <t>NESCAFE®</t>
  </si>
  <si>
    <t>TASTERS</t>
  </si>
  <si>
    <t>COFFE MATE FLAVORED COFFEE CREAMERS</t>
  </si>
  <si>
    <t>FOLGERS®</t>
  </si>
  <si>
    <t>HILL BROTHERS®</t>
  </si>
  <si>
    <t>STARBUCKS ®</t>
  </si>
  <si>
    <t>K-Y®</t>
  </si>
  <si>
    <t>TROJAN®</t>
  </si>
  <si>
    <t>VASELINE®</t>
  </si>
  <si>
    <t>AUSTINE ZOO ANIMALS COOKIES</t>
  </si>
  <si>
    <t>CHIPS AHOY®</t>
  </si>
  <si>
    <t>FAMOUS AMOS®</t>
  </si>
  <si>
    <t>GOLDFISH SWEET CRACKERS</t>
  </si>
  <si>
    <t>KEEBER®</t>
  </si>
  <si>
    <t>KNOTT'S BERRY FARM®</t>
  </si>
  <si>
    <t>M&amp;M'S@</t>
  </si>
  <si>
    <t>NABISCO®</t>
  </si>
  <si>
    <t>OREGON TRAIL®</t>
  </si>
  <si>
    <t>OREO®</t>
  </si>
  <si>
    <t xml:space="preserve">SHEIòA G'S BROWNIE BRITTLE </t>
  </si>
  <si>
    <t>SOFT BATCH®</t>
  </si>
  <si>
    <t xml:space="preserve">BIG TEXAS </t>
  </si>
  <si>
    <t>GRANDMAS</t>
  </si>
  <si>
    <t>CLOVERHILL®</t>
  </si>
  <si>
    <t>DAISY'S</t>
  </si>
  <si>
    <t>DUCHESS®</t>
  </si>
  <si>
    <t>HOSTESS®</t>
  </si>
  <si>
    <t>LITTLE DEBBIE</t>
  </si>
  <si>
    <t>MERITA</t>
  </si>
  <si>
    <t>MOONPIE®</t>
  </si>
  <si>
    <t>OTIS SPUNKMEYER®</t>
  </si>
  <si>
    <t>PARKSIDE BAKERY</t>
  </si>
  <si>
    <t>SVENHARD'S</t>
  </si>
  <si>
    <t>UNCLE WALLY'S®</t>
  </si>
  <si>
    <t>GOLDFISH CRACKERS</t>
  </si>
  <si>
    <t>KRAFT®</t>
  </si>
  <si>
    <t>LANCE</t>
  </si>
  <si>
    <t>RITZ®</t>
  </si>
  <si>
    <t>SUNSHINE®</t>
  </si>
  <si>
    <t>AXE</t>
  </si>
  <si>
    <t>DEGREE®</t>
  </si>
  <si>
    <t>GILLETTE®</t>
  </si>
  <si>
    <t>MITCHUM®</t>
  </si>
  <si>
    <t>OLD SPICE®</t>
  </si>
  <si>
    <t>RIGHT GUARD®</t>
  </si>
  <si>
    <t>SPEED STICK®</t>
  </si>
  <si>
    <t>BAN®</t>
  </si>
  <si>
    <t>LADIES SPEED STICK®</t>
  </si>
  <si>
    <t>SECRET®</t>
  </si>
  <si>
    <t>SUAVE®</t>
  </si>
  <si>
    <t>AXE®</t>
  </si>
  <si>
    <t>Q-TIPS®</t>
  </si>
  <si>
    <t>ITUNES CARDS</t>
  </si>
  <si>
    <t>APPLE</t>
  </si>
  <si>
    <t>5 HOUR ENERGY</t>
  </si>
  <si>
    <t>6 HOUR ENERGY</t>
  </si>
  <si>
    <t>AGRO LABS®</t>
  </si>
  <si>
    <t>AMP</t>
  </si>
  <si>
    <t>MONSTER</t>
  </si>
  <si>
    <t>RED BULL</t>
  </si>
  <si>
    <t>ROCKSTAR</t>
  </si>
  <si>
    <t>STARBUCKS®</t>
  </si>
  <si>
    <t>AMPRO®</t>
  </si>
  <si>
    <t>PALMER'S®</t>
  </si>
  <si>
    <t>PINK®</t>
  </si>
  <si>
    <t>POTI-FREE®</t>
  </si>
  <si>
    <t>REFRESH TEARS®</t>
  </si>
  <si>
    <t>VISINE®</t>
  </si>
  <si>
    <t>PALYTEX®</t>
  </si>
  <si>
    <t>TAMPAX®</t>
  </si>
  <si>
    <t>ALWAYS®</t>
  </si>
  <si>
    <t>KOTEX®</t>
  </si>
  <si>
    <t>STAYFREE®</t>
  </si>
  <si>
    <t>CAREFREE®</t>
  </si>
  <si>
    <t>DIGIORNO PIZZA</t>
  </si>
  <si>
    <t>HOT POCKETS</t>
  </si>
  <si>
    <t xml:space="preserve">JIMMY DEAN </t>
  </si>
  <si>
    <t>LEAN CUISINE</t>
  </si>
  <si>
    <t xml:space="preserve">RED BARON </t>
  </si>
  <si>
    <t>STOUFFER</t>
  </si>
  <si>
    <t>TGI</t>
  </si>
  <si>
    <t>DEL MONTE®</t>
  </si>
  <si>
    <t>DOLE®</t>
  </si>
  <si>
    <t>HEALTHY HELPINGS®</t>
  </si>
  <si>
    <t>MOTT'S®</t>
  </si>
  <si>
    <t>WHOLE</t>
  </si>
  <si>
    <t>BETTY CROCKER</t>
  </si>
  <si>
    <t xml:space="preserve">JORAY </t>
  </si>
  <si>
    <t>BIOLAGE®</t>
  </si>
  <si>
    <t>GARNIER FRUCTIS®</t>
  </si>
  <si>
    <t>HEAD &amp; SHOULDERS®</t>
  </si>
  <si>
    <t>HERBAL ESSENCE®</t>
  </si>
  <si>
    <t>NEXXUS®</t>
  </si>
  <si>
    <t>PANTENE®</t>
  </si>
  <si>
    <t>PERT PLUS®</t>
  </si>
  <si>
    <t>TIGI®</t>
  </si>
  <si>
    <t>ORGANIX®</t>
  </si>
  <si>
    <t>SELSUN BLUE®</t>
  </si>
  <si>
    <t>AUSSIE®</t>
  </si>
  <si>
    <t>L.A. LOOKS®</t>
  </si>
  <si>
    <t>TRESEMME®</t>
  </si>
  <si>
    <t>DIAL COMPLETE</t>
  </si>
  <si>
    <t>GERM-X®</t>
  </si>
  <si>
    <t>SOFTSOAP®</t>
  </si>
  <si>
    <t>SIMPLY RIGHT LUXURY</t>
  </si>
  <si>
    <t xml:space="preserve">BEN &amp; JERRY'S </t>
  </si>
  <si>
    <t>DELICIAS</t>
  </si>
  <si>
    <t xml:space="preserve">EDY'S </t>
  </si>
  <si>
    <t>FRUTI FRUIT</t>
  </si>
  <si>
    <t>HAAGEN DAZS</t>
  </si>
  <si>
    <t>ICED ENRG BAR</t>
  </si>
  <si>
    <t>KLONDIKE®</t>
  </si>
  <si>
    <t>MAGNUM</t>
  </si>
  <si>
    <t xml:space="preserve">SNICKERS </t>
  </si>
  <si>
    <t>STRAWBERRY SHORTCAKE BARS</t>
  </si>
  <si>
    <t>TOTALLY BANANAS</t>
  </si>
  <si>
    <t>TWIX</t>
  </si>
  <si>
    <t>DRUMSTICK</t>
  </si>
  <si>
    <t>LIL' DIM MPK</t>
  </si>
  <si>
    <t>TRIPLE CHOCOLATE BROWNIE CONE</t>
  </si>
  <si>
    <t xml:space="preserve">ISLAND WAY </t>
  </si>
  <si>
    <t>ROSETTI ITALIAN ICE</t>
  </si>
  <si>
    <t xml:space="preserve">SKINNY COW CUP </t>
  </si>
  <si>
    <t>PUSH UP</t>
  </si>
  <si>
    <t>MRS FIELDS ICE SCREAM</t>
  </si>
  <si>
    <t>TOLL HOUSE</t>
  </si>
  <si>
    <t>FANTA</t>
  </si>
  <si>
    <t>LIMCA</t>
  </si>
  <si>
    <t>THUMBS UP</t>
  </si>
  <si>
    <t>CAMPBELL'S®</t>
  </si>
  <si>
    <t>CHEF BOYARDEE®</t>
  </si>
  <si>
    <t>HEALTY CHOICE®</t>
  </si>
  <si>
    <t>MARUCHAN®</t>
  </si>
  <si>
    <t>NISSIN®</t>
  </si>
  <si>
    <t>UNCLE BENS®</t>
  </si>
  <si>
    <t>BIG JOHN'S</t>
  </si>
  <si>
    <t>BIG MAMA</t>
  </si>
  <si>
    <t>GIANT SLIM®</t>
  </si>
  <si>
    <t>JACK LINK'S ®</t>
  </si>
  <si>
    <t>OBERTO NATURAL STYLE JERKY</t>
  </si>
  <si>
    <t>PENROSE SAUSAGE</t>
  </si>
  <si>
    <t xml:space="preserve">RED SMITH PICKLED </t>
  </si>
  <si>
    <t>SLIM JIM®</t>
  </si>
  <si>
    <t>TRAIL'S BEST BACON KERKY</t>
  </si>
  <si>
    <t>HANNAH'S SAUSAGE</t>
  </si>
  <si>
    <t>ALOE DRINK</t>
  </si>
  <si>
    <t>APPLE &amp; EVE®</t>
  </si>
  <si>
    <t>ARIZONA</t>
  </si>
  <si>
    <t>BLUEBIRD</t>
  </si>
  <si>
    <t>BOLTHOUSE</t>
  </si>
  <si>
    <t xml:space="preserve">BRAZIL GOURMET </t>
  </si>
  <si>
    <t>BRISK</t>
  </si>
  <si>
    <t>CAPRI SUN®</t>
  </si>
  <si>
    <t>CHABAA</t>
  </si>
  <si>
    <t xml:space="preserve">CRYSTAL LIGHT </t>
  </si>
  <si>
    <t xml:space="preserve">DOLE </t>
  </si>
  <si>
    <t>FOCO®</t>
  </si>
  <si>
    <t>FUZE</t>
  </si>
  <si>
    <t>GRACE</t>
  </si>
  <si>
    <t>HANSEN'S</t>
  </si>
  <si>
    <t>HAWAIIAN PUNCH®</t>
  </si>
  <si>
    <t>JUMEX</t>
  </si>
  <si>
    <t>LIPTON®</t>
  </si>
  <si>
    <t>LITTLE HUGS FRUIT JUICE BARRELS</t>
  </si>
  <si>
    <t xml:space="preserve">LOOZA </t>
  </si>
  <si>
    <t>MARTINELLI</t>
  </si>
  <si>
    <t>MINUTE MAID</t>
  </si>
  <si>
    <t>MISTIC®</t>
  </si>
  <si>
    <t xml:space="preserve">MOTTS </t>
  </si>
  <si>
    <t>MOUNSIER</t>
  </si>
  <si>
    <t>NAKED JUICE</t>
  </si>
  <si>
    <t>NAR POMEGRATE JUICE</t>
  </si>
  <si>
    <t>NESTEA LEMON</t>
  </si>
  <si>
    <t>OCEAN SPRAY CRANBERRY JUICE</t>
  </si>
  <si>
    <t xml:space="preserve">ONE COCONUT WATER </t>
  </si>
  <si>
    <t>PARROT COCONUT WATER</t>
  </si>
  <si>
    <t xml:space="preserve">SNAPPLE </t>
  </si>
  <si>
    <t>SOBE</t>
  </si>
  <si>
    <t>SQUEZZER FRUIT PUNCH JUICE</t>
  </si>
  <si>
    <t>SUNCHY</t>
  </si>
  <si>
    <t>SUNNYD®</t>
  </si>
  <si>
    <t>TAMPICO</t>
  </si>
  <si>
    <t>TAZO</t>
  </si>
  <si>
    <t>TROPICANA</t>
  </si>
  <si>
    <t>V8®</t>
  </si>
  <si>
    <t>WELCH'S®</t>
  </si>
  <si>
    <t>WINDFRESH®</t>
  </si>
  <si>
    <t>BOUNCE®</t>
  </si>
  <si>
    <t>GAIN®</t>
  </si>
  <si>
    <t>TIDE®</t>
  </si>
  <si>
    <t>CHEER</t>
  </si>
  <si>
    <t>DOWNY DRY SHEETS</t>
  </si>
  <si>
    <t>ULTRA CLOROX</t>
  </si>
  <si>
    <t>LUGGAGE SET</t>
  </si>
  <si>
    <t>MAASTER LOCK TSA</t>
  </si>
  <si>
    <t>CHAMPION</t>
  </si>
  <si>
    <t xml:space="preserve">BURLINGTON </t>
  </si>
  <si>
    <t>GOLD TOE</t>
  </si>
  <si>
    <t>HANES</t>
  </si>
  <si>
    <t>JOVKEY</t>
  </si>
  <si>
    <t>NEW BALANCE</t>
  </si>
  <si>
    <t>HORIZON®</t>
  </si>
  <si>
    <t>NESQUICK®</t>
  </si>
  <si>
    <t>PARMALAT</t>
  </si>
  <si>
    <t>SILK®</t>
  </si>
  <si>
    <t>YOO HOO®</t>
  </si>
  <si>
    <t>MANICURE KIT</t>
  </si>
  <si>
    <t>NAIL FILES</t>
  </si>
  <si>
    <t>FINGER NAIL CLIPPER</t>
  </si>
  <si>
    <t>TOE NAIL CLIPPER</t>
  </si>
  <si>
    <t>TWEEZER</t>
  </si>
  <si>
    <t>ATKINS™</t>
  </si>
  <si>
    <t>BOOST®</t>
  </si>
  <si>
    <t>EAS®</t>
  </si>
  <si>
    <t>EMERGEN-C®</t>
  </si>
  <si>
    <t>ENSURE®</t>
  </si>
  <si>
    <t>GLUCERNA®</t>
  </si>
  <si>
    <t>KELLOG'S®</t>
  </si>
  <si>
    <t>MS FRENCH</t>
  </si>
  <si>
    <t>MUSCLE MILK®</t>
  </si>
  <si>
    <t>MYOPLEX®</t>
  </si>
  <si>
    <t>NUTRAMENT</t>
  </si>
  <si>
    <t xml:space="preserve">PREMIER PROTEIN </t>
  </si>
  <si>
    <t>SLIM-FAST®</t>
  </si>
  <si>
    <t>SPORTSHAKER</t>
  </si>
  <si>
    <t>VITA MALT CLASSIC</t>
  </si>
  <si>
    <t>BEAR NAKED GRANOLA</t>
  </si>
  <si>
    <t xml:space="preserve">BLUE DIAMOND </t>
  </si>
  <si>
    <t>DAVI®</t>
  </si>
  <si>
    <t>EVERYBODYS®</t>
  </si>
  <si>
    <t>MUANA LOA®</t>
  </si>
  <si>
    <t xml:space="preserve">NATUARAL </t>
  </si>
  <si>
    <t>PEANUTS</t>
  </si>
  <si>
    <t>PEELED</t>
  </si>
  <si>
    <t xml:space="preserve">PHILIPPINE BRAND DRIED MANGO </t>
  </si>
  <si>
    <t>PLANTERS®</t>
  </si>
  <si>
    <t>PREMIUM</t>
  </si>
  <si>
    <t>SEAPOINT</t>
  </si>
  <si>
    <t xml:space="preserve">SENSIBLE FOODS </t>
  </si>
  <si>
    <t>SUNFLOWER SEEDS</t>
  </si>
  <si>
    <t>WONDERFUL®</t>
  </si>
  <si>
    <t>CAJUN HOT MIX</t>
  </si>
  <si>
    <t>CALIFORNIA</t>
  </si>
  <si>
    <t>CRANBERRY TRAIL MIXX</t>
  </si>
  <si>
    <t>FRUIT &amp; NUT</t>
  </si>
  <si>
    <t xml:space="preserve">HONEY ROASTED </t>
  </si>
  <si>
    <t>HOT PEANUTS</t>
  </si>
  <si>
    <t>IN SHELL SUNFLOWERS</t>
  </si>
  <si>
    <t>PUMPKIN</t>
  </si>
  <si>
    <t>RAISIN</t>
  </si>
  <si>
    <t>ROASTED</t>
  </si>
  <si>
    <t>SALTED</t>
  </si>
  <si>
    <t xml:space="preserve">SUNFLOWER </t>
  </si>
  <si>
    <t>TRAIL MIX</t>
  </si>
  <si>
    <t>UNSALTED</t>
  </si>
  <si>
    <t>CHAPSTICK®</t>
  </si>
  <si>
    <t>LISTERINE®</t>
  </si>
  <si>
    <t>GLIDE®</t>
  </si>
  <si>
    <t>JOHNSON &amp; JOHNSON®</t>
  </si>
  <si>
    <t>DENTEK®</t>
  </si>
  <si>
    <t>CREST®</t>
  </si>
  <si>
    <t>SCOPE®</t>
  </si>
  <si>
    <t>ARM &amp; HAMMER®</t>
  </si>
  <si>
    <t>COLGATE®</t>
  </si>
  <si>
    <t>ORAL B®</t>
  </si>
  <si>
    <t>REACH®</t>
  </si>
  <si>
    <t>Pantene® Fine Hair Shampoo-40 oz Pump</t>
  </si>
  <si>
    <t>Dentek® Floss Picks - 75 ct.</t>
  </si>
  <si>
    <t>Crest® Pro Health Complete with Flouride Blue - 500 ml</t>
  </si>
  <si>
    <t>Crest® Pro Health Complete with Flouride Purple - 500 ml</t>
  </si>
  <si>
    <t>Crest® Pro Health Invigorating Clean - 500 ml</t>
  </si>
  <si>
    <t>Magnum Almond Ice Cream Bar</t>
  </si>
  <si>
    <t>Listerine® Advanced - 500 ml</t>
  </si>
  <si>
    <t>Oral Hygiene - Breath Strips</t>
  </si>
  <si>
    <t>Starbucks Doubleshot Energy + Coffee Mocha - 12/15oz cans</t>
  </si>
  <si>
    <t>Starbucks Doubleshot Energy + Coffee Coffee - 12/15oz cans</t>
  </si>
  <si>
    <t>Starbucks Doubleshot Energy + Coffee Vanilla - 12/15oz cans</t>
  </si>
  <si>
    <t xml:space="preserve">Trident Bubble Gum </t>
  </si>
  <si>
    <t>03452</t>
  </si>
  <si>
    <t>03425</t>
  </si>
  <si>
    <t>03420</t>
  </si>
  <si>
    <t>00967</t>
  </si>
  <si>
    <t>03419</t>
  </si>
  <si>
    <t>03417</t>
  </si>
  <si>
    <t>09963</t>
  </si>
  <si>
    <t>03363</t>
  </si>
  <si>
    <t>03408</t>
  </si>
  <si>
    <t>03374</t>
  </si>
  <si>
    <t>03367</t>
  </si>
  <si>
    <t>05179</t>
  </si>
  <si>
    <t>3 Musketeers® - 36/2.13 oz. bars</t>
  </si>
  <si>
    <t>Baby Ruth® - 24/2.1 oz.</t>
  </si>
  <si>
    <t>Butterfinger® King - 18/3.7 oz.</t>
  </si>
  <si>
    <t>Cracker Jacks - 24 jumbo bags per box</t>
  </si>
  <si>
    <t>D&amp;G Ginger Beer - 24/12oz bottles</t>
  </si>
  <si>
    <t>D&amp;G Kola Champagne - 24/12oz bottles</t>
  </si>
  <si>
    <t>D&amp;G Orange Soda - 24/12oz bottles</t>
  </si>
  <si>
    <t>Downy Dryer Sheets Vending Machine Size - 156 boxes</t>
  </si>
  <si>
    <t>Guarana Antarctica - 12/12oz cans</t>
  </si>
  <si>
    <t>Batteries</t>
  </si>
  <si>
    <t>Jamaican Patties - Hot - 24ct</t>
  </si>
  <si>
    <t>Jamaican Patties - Mild - 24ct</t>
  </si>
  <si>
    <t>Cadbury Dark Chocolate Fingers 5.3oz</t>
  </si>
  <si>
    <t>B142</t>
  </si>
  <si>
    <t>Cadbury Lux Double Choc Chunk Cookies 7oz</t>
  </si>
  <si>
    <t>B145</t>
  </si>
  <si>
    <t>Crawfords Bourbon Cream 150g</t>
  </si>
  <si>
    <t>B112</t>
  </si>
  <si>
    <t>Crawfords Custard Cream 150g</t>
  </si>
  <si>
    <t>B113</t>
  </si>
  <si>
    <t>Crawfords Garibaldi 100g</t>
  </si>
  <si>
    <t>B114</t>
  </si>
  <si>
    <t xml:space="preserve">Crawfords Nice Biscuits </t>
  </si>
  <si>
    <t>B115</t>
  </si>
  <si>
    <t>Jacobs Cream Crackers 200g</t>
  </si>
  <si>
    <t>B153</t>
  </si>
  <si>
    <t>McVities Rich Tea 200g</t>
  </si>
  <si>
    <t>B100</t>
  </si>
  <si>
    <t>McVities Digestives 250g</t>
  </si>
  <si>
    <t>B108</t>
  </si>
  <si>
    <t>McVities Digestives 400g</t>
  </si>
  <si>
    <t>B130</t>
  </si>
  <si>
    <t>McVities Fruit Shortcake 200g</t>
  </si>
  <si>
    <t>B195</t>
  </si>
  <si>
    <t>McVities Ginger Nut 200g</t>
  </si>
  <si>
    <t>B124</t>
  </si>
  <si>
    <t>McVities Hob Nob Original 300g</t>
  </si>
  <si>
    <t>B151</t>
  </si>
  <si>
    <t>McVities Hob Nob Milk Choc 250g</t>
  </si>
  <si>
    <t>B101</t>
  </si>
  <si>
    <t xml:space="preserve">McVities Penguin </t>
  </si>
  <si>
    <t>B173</t>
  </si>
  <si>
    <t>Grace® Hot Pepper Sauce - 6oz bottle</t>
  </si>
  <si>
    <t>V8® 100% Vegetable Juice - 12/12 oz. bottles</t>
  </si>
  <si>
    <t>Jack Link's-Jumbo Kippered Beef-2oz-BBQ-12/12ct</t>
  </si>
  <si>
    <t>Bounce Fabric Softener Sheets - 156 boxes - 2 sheets per box</t>
  </si>
  <si>
    <t>Cheer Single Load Size - 156 boxes</t>
  </si>
  <si>
    <t>Tide Single Load Size - 156 boxes</t>
  </si>
  <si>
    <t>Nutritional Drinks</t>
  </si>
  <si>
    <t>Myoplex® Original Chocolate Fudge - 12/17oz</t>
  </si>
  <si>
    <t>Premier Protein® Bar Variety Pack - 15/2.5 oz.</t>
  </si>
  <si>
    <t>Zone Perfect® Chocolate Variety - 2/12 ct.</t>
  </si>
  <si>
    <t>Ensure® Strawberries &amp; Cream Shake - 24/8oz</t>
  </si>
  <si>
    <t>Kraft® Crackers 'n Cheez - 30/.95 oz. packs</t>
  </si>
  <si>
    <t>Sunshine® Cheez-It® Crackers - 36/1.5 oz.</t>
  </si>
  <si>
    <t>Gillette® Sensor Excel® - 25 cartridges</t>
  </si>
  <si>
    <t>Centrum® Ultra Men's - 250 ct.</t>
  </si>
  <si>
    <t>Gillette® Fusion Pure &amp; Sensative Shave Gel - 7 oz.</t>
  </si>
  <si>
    <t>Gillette® Fusion Soothing Shave Gel - 7 oz.</t>
  </si>
  <si>
    <t>Gillette® Fusion Ultra Sensative Shave Gel - 7 oz.</t>
  </si>
  <si>
    <t>Gillette® Series Extra Comfort Shave Gel - 7 oz.</t>
  </si>
  <si>
    <t>Kellogg's® Fiber Plus Bars Variety Pack - 20ct</t>
  </si>
  <si>
    <t>Kellogg's® Pop Tarts® Frosted Strawberry - 36 count</t>
  </si>
  <si>
    <t>Kellogg's® Special K® Fruit Crisps - 4/4.4 oz.</t>
  </si>
  <si>
    <t>Kellogg's™ Fruity Snacks Variety Pack - 24 ct.</t>
  </si>
  <si>
    <t>Kit Kat® - 36 Bars</t>
  </si>
  <si>
    <t>Kit Kat® Extra Crispy - 36 / 1.61 oz.</t>
  </si>
  <si>
    <t>Aussie® Hair Spray Sun Touched Shine - 10 oz</t>
  </si>
  <si>
    <t>Aussie® Mega Hair Spray - 14 oz</t>
  </si>
  <si>
    <t>Sporting Goods - Raffle Tickets</t>
  </si>
  <si>
    <t>Double Roll Raffle Tickets - 2000 tickets per roll - Colors vary by availability</t>
  </si>
  <si>
    <t>Ben &amp; Jerry's Cherry Garcia Bars</t>
  </si>
  <si>
    <t>Fruiti Fruit Bars Coconut</t>
  </si>
  <si>
    <t>Fruiti Fruit Bars Strawberry</t>
  </si>
  <si>
    <t>5 Rain Gum 10 pack</t>
  </si>
  <si>
    <t>Dr. Brown's Black Cherry Soda - 24/12oz cans</t>
  </si>
  <si>
    <t>Dr. Brown's Celery Soda - 24/12oz cans</t>
  </si>
  <si>
    <t>Dr. Brown's Cream Soda - 24/12oz cans</t>
  </si>
  <si>
    <t>Dr. Brown's Diet Black Cherry Soda - 24/12oz cans</t>
  </si>
  <si>
    <t>Cadbury Whole Nut Std.</t>
  </si>
  <si>
    <t>C3526</t>
  </si>
  <si>
    <t>Cadbury Whole Nut 230g</t>
  </si>
  <si>
    <t>C3913</t>
  </si>
  <si>
    <t>Cadbury Wispa</t>
  </si>
  <si>
    <t>C319</t>
  </si>
  <si>
    <t>Ferrero Kinder Bueno</t>
  </si>
  <si>
    <t>C41</t>
  </si>
  <si>
    <t>Garnier Fructis® Color Shield Shampoo-40 oz</t>
  </si>
  <si>
    <t>Garnier Fructis® Sleek &amp; Shine Conditioner-40 oz</t>
  </si>
  <si>
    <t>Garnier Fructis® Sleek &amp; Shine Shampoo-40 oz</t>
  </si>
  <si>
    <t>Head &amp; Shoulders® 2in1 Ocean Lift Shampoo-2/23.7 oz</t>
  </si>
  <si>
    <t>o22975</t>
  </si>
  <si>
    <t>Head &amp; Shoulders® Classic Clean Shampoo-40 oz</t>
  </si>
  <si>
    <t>Herbal Essence® Body Envy Conditioner-40 oz Pump</t>
  </si>
  <si>
    <t>Herbal Essence® Body Envy Shampoo-40 oz Pump</t>
  </si>
  <si>
    <t>Herbal Essence® Color Me Happy Shampoo-40 oz Pump</t>
  </si>
  <si>
    <t>Herbal Essence® Hello Hydration Conditioner-40 oz Pump</t>
  </si>
  <si>
    <t>Herbal Essence® Hello Hydration Shampoo-40 oz Pump</t>
  </si>
  <si>
    <t>Nexxus® Humectress Conditioner-44 oz Pump</t>
  </si>
  <si>
    <t>o19025</t>
  </si>
  <si>
    <t>Nexxus® Therappe Shampoo-44 oz Pump</t>
  </si>
  <si>
    <t>o19024</t>
  </si>
  <si>
    <t>Always® Maximum Protection Pads- 2/32 Packs</t>
  </si>
  <si>
    <t>Always® Thin Liners- 2/120 Packs</t>
  </si>
  <si>
    <t>Always® Ultra Thin Overnight w/Wings Pads- 2/38 Packs</t>
  </si>
  <si>
    <t>Always® Ultra Thin Regular w/Wings Pads- 2/48 Packs</t>
  </si>
  <si>
    <t>Always® Ultra Thin Super w/Wings Pads- 2/44 Packs</t>
  </si>
  <si>
    <t>Carefree® Pantiliners-5/54 Packs</t>
  </si>
  <si>
    <t>Kotex® Lightdays Pantiliners- 3/64 Packs</t>
  </si>
  <si>
    <t>o16206</t>
  </si>
  <si>
    <t>Kotex® Overnight Maxi Pads- 2/45 Packs</t>
  </si>
  <si>
    <t>Stayfree® Maxi Super Pads- 2/24 Packs</t>
  </si>
  <si>
    <t>o86467</t>
  </si>
  <si>
    <t>Dole® Fruit Crisp Apple Cinn- 12/4 oz</t>
  </si>
  <si>
    <t>o26026</t>
  </si>
  <si>
    <t>Dole® Fruit Gels Peach in Straw/Mandarins in Orange- 16/4 oz</t>
  </si>
  <si>
    <t>o24824</t>
  </si>
  <si>
    <t>Dole® Mandarin Oranges- 16/4 oz</t>
  </si>
  <si>
    <t>o24822</t>
  </si>
  <si>
    <t>Dole® Mixed Fruit- 16/4 oz</t>
  </si>
  <si>
    <t>o24821</t>
  </si>
  <si>
    <t>Dole® Peaches- 16/4 oz</t>
  </si>
  <si>
    <t>o24820</t>
  </si>
  <si>
    <t>Dole® Pineapple- 16/4 oz</t>
  </si>
  <si>
    <t>o25903</t>
  </si>
  <si>
    <t>Healthy Helpings® Variety Applesauce- 24/4 oz</t>
  </si>
  <si>
    <t>o26296</t>
  </si>
  <si>
    <t xml:space="preserve">Biolage® Detangler Conditioner-33.8 oz </t>
  </si>
  <si>
    <t>Biolage® Shampoo-33 oz Pump</t>
  </si>
  <si>
    <t>Dove® Burst Conditioner-40 oz</t>
  </si>
  <si>
    <t>Dove® Burst Shampoo-40 oz</t>
  </si>
  <si>
    <t>Dove® Cool Moisture Conditioner-40 oz</t>
  </si>
  <si>
    <t>Dove® Cool Moisture Shampoo-40 oz</t>
  </si>
  <si>
    <t>Dove® Daily Moisture Conditioner-40 oz</t>
  </si>
  <si>
    <t>Dove® Daily Moisture Shampoo -40 oz</t>
  </si>
  <si>
    <t>Dove® Revive Conditioner-40 oz</t>
  </si>
  <si>
    <t>Dove® Revive Shampoo-40 oz</t>
  </si>
  <si>
    <t>Garnier Fructis® Color Shield Conditioner-40 oz</t>
  </si>
  <si>
    <t>Twinnings Assam 50s</t>
  </si>
  <si>
    <t>G186</t>
  </si>
  <si>
    <t xml:space="preserve">Twinnings Darjeeling 50s </t>
  </si>
  <si>
    <t>G197</t>
  </si>
  <si>
    <t>Nescafe Gold Blend Coffee 100g</t>
  </si>
  <si>
    <t>G166</t>
  </si>
  <si>
    <t>Horlicks 800g  (UK)</t>
  </si>
  <si>
    <t>D843</t>
  </si>
  <si>
    <t>Ovaltine 300g (UK)</t>
  </si>
  <si>
    <t>D844</t>
  </si>
  <si>
    <t>British - Cream / Jam/ Marmalades</t>
  </si>
  <si>
    <t>Coomba Castle Clotted Cream 6oz</t>
  </si>
  <si>
    <t>M1029</t>
  </si>
  <si>
    <t>VM62205</t>
  </si>
  <si>
    <t>VM61020</t>
  </si>
  <si>
    <t>VM61011</t>
  </si>
  <si>
    <t>VM61017</t>
  </si>
  <si>
    <t>VM61012</t>
  </si>
  <si>
    <t>VM61021</t>
  </si>
  <si>
    <t>CHUNKY</t>
  </si>
  <si>
    <t>GOOB</t>
  </si>
  <si>
    <t>MySan Skyflakes - 8/850g tubs</t>
  </si>
  <si>
    <t>Boy Bawang Adobo - 40/100g</t>
  </si>
  <si>
    <t>Boy Bawang BBQ - 40/100g</t>
  </si>
  <si>
    <t>Boy Bawang Chili Cheese - 40/100g</t>
  </si>
  <si>
    <t>Ovaltine Biscuits - 24/150g packs</t>
  </si>
  <si>
    <t>Eye Care</t>
  </si>
  <si>
    <t>Certs - Wintergreen - 24ct</t>
  </si>
  <si>
    <t>CERTPEP</t>
  </si>
  <si>
    <t>CERTSP</t>
  </si>
  <si>
    <t>CERTWT</t>
  </si>
  <si>
    <t>MBP-3x5-50</t>
  </si>
  <si>
    <t>Lifesavers - Spearmint - 20ct</t>
  </si>
  <si>
    <t>V8 Fusion Pomegranite Blueberry - 12/12oz bottles</t>
  </si>
  <si>
    <t>V8 Fusion Strawberry Banana - 12/12oz bottles</t>
  </si>
  <si>
    <t>Clark Bar - 24/2.1oz bars</t>
  </si>
  <si>
    <t xml:space="preserve">Harry &amp; David Moose Crunch Milk Choc Bar - 6/2oz bars </t>
  </si>
  <si>
    <t xml:space="preserve">Harry &amp; David Moose Crunch Dark Choc Bar - 6/2oz bars </t>
  </si>
  <si>
    <t>Gatorade Lemon Lime - 12/32oz</t>
  </si>
  <si>
    <t xml:space="preserve">Gatorade Cool Blue - 24/20oz </t>
  </si>
  <si>
    <t xml:space="preserve">Gatorade Glacier Freeze - 24/20oz </t>
  </si>
  <si>
    <t xml:space="preserve">Gatorade Lemon Lime - 24/20oz </t>
  </si>
  <si>
    <t>Grace Coconut Water w/pulp - 24/10.5oz cans</t>
  </si>
  <si>
    <t>Grace Coconut Water w/pulp - 24/17.5oz cans</t>
  </si>
  <si>
    <t>Grace Tropical Rhythms Pineapple - 12/16oz bottles</t>
  </si>
  <si>
    <t>Kellogg's™ Special K Protein Meal Bar Variety - 24 ct.</t>
  </si>
  <si>
    <t>Joray Apricot Fruit Rolls - 48/1oz box</t>
  </si>
  <si>
    <t>ACT II® Buttery Popcorn Salt - 3 lb. 4 oz. jug (for popcorn machines)</t>
  </si>
  <si>
    <t>SoBe Life Water Orange Tangerine - 12/20oz bottles</t>
  </si>
  <si>
    <t>SoBe Life Water Pomegranite Cherry - 12/20oz bottles</t>
  </si>
  <si>
    <t>SoBe Life Water Strawberry Kiwi - 12/20oz bottles</t>
  </si>
  <si>
    <t>Edy's Grand MAXX Java Mash Up-8/16 oz</t>
  </si>
  <si>
    <t>Edy's Grand MAXX Nestle Butterfinger-8/16 oz</t>
  </si>
  <si>
    <t>Edy's Grand MAXX Nestle Drumstick-8/16 oz</t>
  </si>
  <si>
    <t>Edy's Grand MAXX Tollhouse Cookie Dough-8/16 oz</t>
  </si>
  <si>
    <t>Edy's Grand MAXX Tollhouse Mint Brownie-8/16 oz</t>
  </si>
  <si>
    <t>Jolly Rancher Original - 12/3.5oz box</t>
  </si>
  <si>
    <t>Jelly Belly Sugar Free - 12/3oz bags</t>
  </si>
  <si>
    <t>Cadbury Buttons White Chocolate</t>
  </si>
  <si>
    <t>C317</t>
  </si>
  <si>
    <t>Cadbury Caramel</t>
  </si>
  <si>
    <t>C399</t>
  </si>
  <si>
    <t>Cadbury Crunchie</t>
  </si>
  <si>
    <t>C315</t>
  </si>
  <si>
    <t>Cadbury Curly Wurly 1.5oz</t>
  </si>
  <si>
    <t>C313</t>
  </si>
  <si>
    <t>Visine® Advanced Relief - 2/1oz. &amp; 2/0.5oz</t>
  </si>
  <si>
    <t>OPTI-FREE® RepleniSH® Solution - 2/14oz</t>
  </si>
  <si>
    <t>SoBe Strawberry Banana - 12/20oz bottles</t>
  </si>
  <si>
    <t>SoBe Strawberry Daquiri - 12/20oz bottles</t>
  </si>
  <si>
    <t>Amp Boost Grape- 12/16oz cans</t>
  </si>
  <si>
    <t>Amp Boost Sugar Free- 12/16oz cans</t>
  </si>
  <si>
    <t>Lubriderm Moisturizing Lotion - 2/24oz &amp; 1/3oz</t>
  </si>
  <si>
    <t>Lysol® Disinfectant Spray - 3/19oz.</t>
  </si>
  <si>
    <t>Mars Chocolate Bar Variety Pack - 30 ct.</t>
  </si>
  <si>
    <t>Mentos® Fruit Variety - 15/1.32oz rolls</t>
  </si>
  <si>
    <t>Mentos® Mint - 15/1.32oz rolls</t>
  </si>
  <si>
    <t>Milky Way® King Size Bars - 24 pk.</t>
  </si>
  <si>
    <t>Mistic® Juice Drinks Variety Pack - 24/16 oz</t>
  </si>
  <si>
    <t>Monster Energy Drink - 24/16oz cans</t>
  </si>
  <si>
    <t>Monster Lo Carb Energy Drink - 24/16oz cans</t>
  </si>
  <si>
    <t>MoonPie® Chocolate Double Decker MoonPies - 24 ct.</t>
  </si>
  <si>
    <t>Mountain Dew - 36/12oz cans</t>
  </si>
  <si>
    <t>Nabisco® Cookie Variety Pack - 24 ct.</t>
  </si>
  <si>
    <t>Fruiti Fruit Bars Pineapple</t>
  </si>
  <si>
    <t>Fruiti Fruit Bars Lime</t>
  </si>
  <si>
    <t>Twix Ice Cream Bars</t>
  </si>
  <si>
    <t>Snickers Big Cone</t>
  </si>
  <si>
    <t>Pond's® Original All Day Clean Wet Cleansing Towelettes - 135ct</t>
  </si>
  <si>
    <t>Dentyne Ice® Arctic Chill™ - 9/16 ct. packs</t>
  </si>
  <si>
    <t>Dentyne Ice® Peppermint - 9/16 ct. packs</t>
  </si>
  <si>
    <t>Orbit White Peppermint Gum - 8 ct.</t>
  </si>
  <si>
    <t>Trident Layers™ Sweet Cherry + Island Lime SugarFree Gum - 8/14 ct.</t>
  </si>
  <si>
    <t>Trident Layers™ Orchard Peach + Ripe Mango SugarFree Gum - 8/14 ct.</t>
  </si>
  <si>
    <t>Herbal Essences® Unbreakable Seduction Conditioner- 10.17 oz</t>
  </si>
  <si>
    <t>Herbal Essences® Unbreakable Seduction Shampoo- 10.17 oz</t>
  </si>
  <si>
    <t>Pantene® Color Preserve Shine Conditioner- 12.6 oz</t>
  </si>
  <si>
    <t>Pantene® Color Preserve Volume Shampoo- 12.6 oz</t>
  </si>
  <si>
    <t>Pantene® Med/Thick - Flat to Volume Shampoo- 12.6 oz</t>
  </si>
  <si>
    <t>Pantene® Med/Thick - Frizzy to Smooth Conditioner- 12.6 oz</t>
  </si>
  <si>
    <t>Pantene® Med/Thick - Frizzy to Smooth Shampoo- 12.6 oz</t>
  </si>
  <si>
    <t xml:space="preserve">Hair Care  </t>
  </si>
  <si>
    <t>Dove® Conditioner Color Repair - 12 oz.</t>
  </si>
  <si>
    <t>Dove® Conditioner Cool Moisture - 12 oz.</t>
  </si>
  <si>
    <t>Finnish Sweet Licorice Black - 16/7oz boxes</t>
  </si>
  <si>
    <t>Candy, Finland</t>
  </si>
  <si>
    <t>Store Supplies -  Freezer</t>
  </si>
  <si>
    <t>Store Supplies - Refrigerator</t>
  </si>
  <si>
    <t>Sunchy Guava Nectar - 24/11.3oz cans</t>
  </si>
  <si>
    <t>Sunchy Mango Nectar - 24/11.3oz cans</t>
  </si>
  <si>
    <t>Klondike Crunch</t>
  </si>
  <si>
    <t>Klondike Choco Taco</t>
  </si>
  <si>
    <t>Hannah's Sausage-TNT-2/50ct</t>
  </si>
  <si>
    <t>Hannah's Sausage-5 Alarm-2/50ct</t>
  </si>
  <si>
    <t>Hannah's Sausage-Biggest-6/24ct</t>
  </si>
  <si>
    <t>Hannah's Sausage-TNT-6/24ct</t>
  </si>
  <si>
    <t>Hannah's Sausage- Big Sausage-2.2oz-6/20ct</t>
  </si>
  <si>
    <t>Hannah's Sausage-Mexicana-2.2oz-6/20ct</t>
  </si>
  <si>
    <t>Oberto Natural Style Jerky-3.25oz-BBQ Pork-8ct</t>
  </si>
  <si>
    <t>Oberto Natural Style Jerky-3.25oz-Original-8ct</t>
  </si>
  <si>
    <t>Oberto Natural Style Jerky-3.25oz-Peppered-8ct</t>
  </si>
  <si>
    <t>Oberto Natural Style Jerky-3.25oz-Teriyaki-8ct</t>
  </si>
  <si>
    <t>5 Hour Energy-Berry-12ct</t>
  </si>
  <si>
    <t>5 Hour Energy-Orange-12ct</t>
  </si>
  <si>
    <t>5 Hour Energy-Lemon Lime-12ct</t>
  </si>
  <si>
    <t>6 Hour Power-Berry-18/6ct</t>
  </si>
  <si>
    <t>6 Hour Power-Extra Strength Berry-18/6ct</t>
  </si>
  <si>
    <t>6 Hour Power-Extra Strength Grape-18/6ct</t>
  </si>
  <si>
    <t>6 Hour Power-Grape-18/6ct</t>
  </si>
  <si>
    <t>6 Hour Power-Orange-18/6ct</t>
  </si>
  <si>
    <t>6 Hour Power-Punch-18/6ct</t>
  </si>
  <si>
    <t>Natural Pistachios-Priced $0.99-12ct</t>
  </si>
  <si>
    <t>Salted Cashews-Priced $0.99-12ct</t>
  </si>
  <si>
    <t>Unsalted Cashews-Priced $0.99-12ct</t>
  </si>
  <si>
    <t>Honey Roasted Cashews-Priced $0.99-12ct</t>
  </si>
  <si>
    <t>Sunflower Kernels-Priced $0.99-12ct</t>
  </si>
  <si>
    <t>In Shell Sunflower Seeds-Priced $0.99-12ct</t>
  </si>
  <si>
    <t>Pumpkin Seeds-Priced $0.99-12ct</t>
  </si>
  <si>
    <t>Salted Peanuts-Priced $0.99-12ct</t>
  </si>
  <si>
    <t>Roasted-In Shell Salted Peanuts-Priced $0.99-12ct</t>
  </si>
  <si>
    <t>Hot Peanuts-Priced $0.99-12ct</t>
  </si>
  <si>
    <t>Honey Roasted Peanuts-Priced $0.99-12ct</t>
  </si>
  <si>
    <t>Roasted-In Shell Peanuts-Priced $0.99-12ct</t>
  </si>
  <si>
    <t>Trail Mix-Priced $1.49-12ct</t>
  </si>
  <si>
    <t>Raisin, Nut &amp; Seed Mix-Priced $1.49-12ct</t>
  </si>
  <si>
    <t>Cajun Hot Mix-Priced $1.49-12ct</t>
  </si>
  <si>
    <t>Fruit &amp; Nut Mix-Priced $1.49-12ct</t>
  </si>
  <si>
    <t>Salted Peanuts-Priced $1.49-12ct</t>
  </si>
  <si>
    <t>California Natural Pistachios-Priced $1.99-12ct</t>
  </si>
  <si>
    <t>Always® Infinity Super w/Wings Pads- 2/32 Packs</t>
  </si>
  <si>
    <t xml:space="preserve">Starbucks Refreshers Energy Juice Drinks Strawberry Lemonade - 12/12oz </t>
  </si>
  <si>
    <t>Energy Drinks - NEW PRODUCT</t>
  </si>
  <si>
    <t>Hair Care</t>
  </si>
  <si>
    <t>Tropicana® 100% Apple Juice - 24/10 oz. bottles</t>
  </si>
  <si>
    <t>Tropicana® 100% Orange Juice - 24/10 oz. bottles</t>
  </si>
  <si>
    <t>Tropicana® Orange Juice - 12/15.2 oz. bottles</t>
  </si>
  <si>
    <t>V8 Splash® Variety Pack - 12/ 16 oz. bottles</t>
  </si>
  <si>
    <t>Secret® Powder Fresh Invisible Solid-4/2.6 oz</t>
  </si>
  <si>
    <t>Secret® Scent Expression-3/2.6 oz + Body Spray</t>
  </si>
  <si>
    <t>Secret® Shower Clean Invisible Solid-4/2.6 oz</t>
  </si>
  <si>
    <t>o21133</t>
  </si>
  <si>
    <t>Suave® AP/Deo Powder Scent-4/2.6 oz</t>
  </si>
  <si>
    <t>Energy Drinks</t>
  </si>
  <si>
    <t>Agro Labs® Coconut Water Recovery Shot - 10/3oz bottles</t>
  </si>
  <si>
    <t>C37</t>
  </si>
  <si>
    <t>Cadbury Éclair Bags 200g Bags</t>
  </si>
  <si>
    <t>C22</t>
  </si>
  <si>
    <t>Listerine® Cool Mint Mouthwash- 2/1.5 L</t>
  </si>
  <si>
    <t>Listerine® Cool Mint Pocket Packs Breath Strips- 12/24 Strips</t>
  </si>
  <si>
    <t>o16710</t>
  </si>
  <si>
    <t>Power Bar Performance Variety - 12 bars</t>
  </si>
  <si>
    <t>Power Bar Plus Variety - 16 bars</t>
  </si>
  <si>
    <t xml:space="preserve">Subtotal of all products   </t>
  </si>
  <si>
    <t xml:space="preserve">Shop &amp; Delivery  </t>
  </si>
  <si>
    <t>GRAND TOTAL</t>
  </si>
  <si>
    <t>Coffee Drinks</t>
  </si>
  <si>
    <t>Gatorade® Fierce® Grape - 12/32oz bottles</t>
  </si>
  <si>
    <t>Gatorade® Frost Variety Pack - 24/20 oz.</t>
  </si>
  <si>
    <t>Amp Focus Mixed Berry- 12/16oz cans</t>
  </si>
  <si>
    <t>Amp  Traction Grape- 12/16oz cans</t>
  </si>
  <si>
    <t>Rockstar Energy - 24/16oz cans</t>
  </si>
  <si>
    <t>Rockstar Energy Cola - 24/16oz cans</t>
  </si>
  <si>
    <t>Rockstar Juiced Guava- 24/16oz cans</t>
  </si>
  <si>
    <t>Rockstar Juiced Mango Orange- 24/16oz cans</t>
  </si>
  <si>
    <t>Rockstar Juiced Pomegranate - 24/16oz cans</t>
  </si>
  <si>
    <t>Rockstar Punched - 24/16oz cans</t>
  </si>
  <si>
    <t>Rockstar Recovery Grape- 24/16oz cans</t>
  </si>
  <si>
    <t>Rockstar Recovery Orange- 24/16oz cans</t>
  </si>
  <si>
    <t>Dove® Conditioner Daily Moisture - 12 oz.</t>
  </si>
  <si>
    <t>Aussie® Mousse Aussome Volume - 6 oz</t>
  </si>
  <si>
    <t>Wonderful® Pistachio Roasted &amp; Salted Bag- 16 oz</t>
  </si>
  <si>
    <t>o25297</t>
  </si>
  <si>
    <t>Colgate® 360 Toothbrush FullHead Medium- 8 pack</t>
  </si>
  <si>
    <t>Colgate® 360 Toothbrush FullHead Soft- 8 pack</t>
  </si>
  <si>
    <t>Colgate® Baking Soda/Tartar Toothpaste- 5/8.2 oz</t>
  </si>
  <si>
    <t>Welch's Cranberry Juice - 12/16oz bottles</t>
  </si>
  <si>
    <t>Rockstar Sugar Free Energy Drink - 24/16oz cans</t>
  </si>
  <si>
    <t>Snapple Kiwi Strawberry - 12/16oz bottles</t>
  </si>
  <si>
    <t>Snapple Mango Madness - 12/16oz bottles</t>
  </si>
  <si>
    <t>Lipton® Green Tea with Citrus - 24/16.9oz bottles</t>
  </si>
  <si>
    <t>Foco® Coconut Juice - 24/17.6 oz. cans</t>
  </si>
  <si>
    <t>Hansen's Natural Smoothie - 30/11.5 oz.</t>
  </si>
  <si>
    <t>Candy</t>
  </si>
  <si>
    <t>Betty Crocker Fruit Rollups - 48 ct.</t>
  </si>
  <si>
    <t>Merita White Bread Loaf</t>
  </si>
  <si>
    <t>Merita Texas Toast White Bread Loaf</t>
  </si>
  <si>
    <t>Merita English Muffins - 6 muffins per pack</t>
  </si>
  <si>
    <t>Sandwich items</t>
  </si>
  <si>
    <t>Nutella Hazelnut Spread - 15/13oz jars</t>
  </si>
  <si>
    <t>Whole Lychees in Heavy Syrup - 24/10 oz cans</t>
  </si>
  <si>
    <t>Water</t>
  </si>
  <si>
    <t>Caribbean Foods - FROZEN</t>
  </si>
  <si>
    <t>Magnum Vanilla Milk Ice Cream Bar</t>
  </si>
  <si>
    <t>Magnum Double Caramel Ice Cream Bar</t>
  </si>
  <si>
    <t>C&amp;C Black Cherry Soda - 24/12oz cans</t>
  </si>
  <si>
    <t>C&amp;C Tropical Punch Soda - 24/12oz cans</t>
  </si>
  <si>
    <t>C&amp;C Pineapple Soda - 24/12oz cans</t>
  </si>
  <si>
    <t>C&amp;C Orange Soda - 24/20oz plastic bottles</t>
  </si>
  <si>
    <t>C&amp;C Ginger Ale Soda - 24/20oz plastic bottles</t>
  </si>
  <si>
    <t>C&amp;C Fruit Punch Soda - 24/20oz plastic bottles</t>
  </si>
  <si>
    <t>C&amp;C Grape Soda - 24/20oz plastic bottles</t>
  </si>
  <si>
    <t>Ben &amp; Jerry's Pints - One Cheesecake Brownie - 8/16oz.</t>
  </si>
  <si>
    <t>Ben &amp; Jerry's Pints - Peanut Butter Cup - 8/16oz.</t>
  </si>
  <si>
    <t>Ben &amp; Jerry's Pints - Phish Food - 8/16oz.</t>
  </si>
  <si>
    <t>Ben &amp; Jerry's Pints - Red Velvet Cake - 8/16oz.</t>
  </si>
  <si>
    <t>Pepsi Wild Cherry  12oz cans - 2/12cans</t>
  </si>
  <si>
    <t>Schweppes Ginger Ale  12oz cans - 2/12cans</t>
  </si>
  <si>
    <t>Sierra Mist Natural Lemon Lime 12oz cans - 2/12cans</t>
  </si>
  <si>
    <t>Tampico Citrus Punch 24/12oz cans</t>
  </si>
  <si>
    <t>Tampico Mango Punch 24/12oz cans</t>
  </si>
  <si>
    <t>Tampico Tropical Punch 24/12oz cans</t>
  </si>
  <si>
    <t>Tazo Tea Brambleberry - 12/13.8oz bottle</t>
  </si>
  <si>
    <t>Tazo Tea Giant Peach - 12/13.8oz bottle</t>
  </si>
  <si>
    <t>Tazo Organic Black Iced Tea - 12/13.8oz bottle</t>
  </si>
  <si>
    <t>Tazo Organic Green Iced Tea - 12/13.8oz bottle</t>
  </si>
  <si>
    <t>Muscle Milk Banana Crème - 12/14oz. bottles</t>
  </si>
  <si>
    <t>Muscle Milk Chocolate - 12/14oz. Bottles</t>
  </si>
  <si>
    <t>Muscle Milk Cookies 'n Crème  - 12/14oz. Bottles</t>
  </si>
  <si>
    <t>Muscle Milk Light Chocolate - 12/14oz. Bottles</t>
  </si>
  <si>
    <t>Muscle Milk Light Vanilla Latte - 12/14oz. Bottles</t>
  </si>
  <si>
    <t>Muscle Milk Strawberries n' Crème - 12/14oz. Bottles</t>
  </si>
  <si>
    <t>Muscle Milk Vanilla Crème - 12/14oz. Bottles</t>
  </si>
  <si>
    <t>Nature's Own Honey Wheat Bread Loaf</t>
  </si>
  <si>
    <t>Milk &amp; Soy Milk - Shelf Stable</t>
  </si>
  <si>
    <t>Nesquick Chocolate Milk Mix 15/8 Oz</t>
  </si>
  <si>
    <t>Nestle® Crunch® - 36/1.55 oz. bars</t>
  </si>
  <si>
    <t>Nestle® Rasinets - 36 ct.</t>
  </si>
  <si>
    <t>Nestle® Variety Pack - 30 ct.</t>
  </si>
  <si>
    <t>F25</t>
  </si>
  <si>
    <t>British FROZEN - Pasties</t>
  </si>
  <si>
    <t>Piccadilly Beef Pastie (Cornish) 6oz</t>
  </si>
  <si>
    <t>F1006</t>
  </si>
  <si>
    <t>Piccadilly Cheese &amp; Onion Pastie 6oz</t>
  </si>
  <si>
    <t>F1013</t>
  </si>
  <si>
    <t>Piccadilly Chicken Curry Pastie 8 oz</t>
  </si>
  <si>
    <t>F336</t>
  </si>
  <si>
    <t>Piccadilly Chicken &amp; Mushroom Pastie 8oz</t>
  </si>
  <si>
    <t>F1007</t>
  </si>
  <si>
    <t>Piccadilly Steak &amp; Vegetable  Pastie 6 oz</t>
  </si>
  <si>
    <t>F1004</t>
  </si>
  <si>
    <t>Bars, Snack</t>
  </si>
  <si>
    <t>Bars, Nutritional</t>
  </si>
  <si>
    <t>Maruchan® Instant Lunch Shrimp - 24/2.25 oz.</t>
  </si>
  <si>
    <t>Everybodys® Nuts Salt &amp; Pepper Pistachios- 24 oz Bag</t>
  </si>
  <si>
    <t>o24620</t>
  </si>
  <si>
    <t>Muana Loa® Macadamia Nuts- 11 oz Bag</t>
  </si>
  <si>
    <t>o27326</t>
  </si>
  <si>
    <t>Planters® Cashew Lovers- 21 oz</t>
  </si>
  <si>
    <t>o27143</t>
  </si>
  <si>
    <t>Planters® Go Paks Variety- 24/2 oz</t>
  </si>
  <si>
    <t>o14487</t>
  </si>
  <si>
    <t>Planters® Pistachio Lovers- 21 oz</t>
  </si>
  <si>
    <t>o23772</t>
  </si>
  <si>
    <t>Natural Lays Thick &amp; Salty Potato Chips - 6 bags per case</t>
  </si>
  <si>
    <t>Fritos Scoops - 10 bags per case</t>
  </si>
  <si>
    <t>Tostitos Artisan Chipolte - 8 bags per case</t>
  </si>
  <si>
    <t>Tostitos Hint of Jalapeno - 5 bags per case</t>
  </si>
  <si>
    <t>Oishi Prawn Crackers Hot - 50 bags per case</t>
  </si>
  <si>
    <t>Extra Polar Ice Gum - 10/15ct packs</t>
  </si>
  <si>
    <t>Century Tuna w/ Calamansi Lime - 24/6.4oz cans</t>
  </si>
  <si>
    <t>Century Tuna Hot &amp; Spicy - 24/6.4oz cans</t>
  </si>
  <si>
    <t>Edy's Grand Classic Cookies n' Cream-8/16 oz</t>
  </si>
  <si>
    <t>Edy's Grand Classic Mint Chocolate Chip-8/16 oz</t>
  </si>
  <si>
    <t>Edy's Grand Classic Strawberry-8/16 oz</t>
  </si>
  <si>
    <t>Sports Drinks</t>
  </si>
  <si>
    <t>POWERade® Mountain Blast - 18/20 oz.</t>
  </si>
  <si>
    <t>POWERade® Fruit Punch - 18/20 oz.</t>
  </si>
  <si>
    <t>Parrot Coconut Water w/pulp - 24/16.4oz cans</t>
  </si>
  <si>
    <t>Perrier Sparkling Natural Mineral Water - 12/750ml glass bottles</t>
  </si>
  <si>
    <t>29</t>
  </si>
  <si>
    <t>Entenmann's® Little Bites™ Variety Pack - 12 ct.</t>
  </si>
  <si>
    <t>Extra Classic Bubble Gum - 10/15 ct. packs</t>
  </si>
  <si>
    <t>Haagen Dazs Vanilla Almond Bar-24 ct</t>
  </si>
  <si>
    <t>Haagen Dazs Chocolate Dark Chocolate Bar- 24 ct</t>
  </si>
  <si>
    <t>Ice Cream-Pints</t>
  </si>
  <si>
    <t>Rockstar Relax- 24/16oz cans</t>
  </si>
  <si>
    <t>Rockstar Xdurance - 24/16oz cans</t>
  </si>
  <si>
    <t>Rockstar Zero Carb- 24/16oz cans</t>
  </si>
  <si>
    <t>Rockstar 2X - 24/16oz cans</t>
  </si>
  <si>
    <t>Rockstar Recovery- 16oz cans - 4/6 ct</t>
  </si>
  <si>
    <t>Rockstar Sugar Free - 16oz cans - 4/6 ct</t>
  </si>
  <si>
    <t>Rockstar Zero Carb- 16oz cans - 4/6 ct</t>
  </si>
  <si>
    <t>SoBe Green Tea - 12/20oz bottles</t>
  </si>
  <si>
    <t>SoBe Pina Colada - 12/20oz bottles</t>
  </si>
  <si>
    <t>SoBe Power Fruit Punch - 12/20oz bottles</t>
  </si>
  <si>
    <t>Bullah Bread Coconut - 3 per bag</t>
  </si>
  <si>
    <t>Bullah Bread Ginger - 3 per bag</t>
  </si>
  <si>
    <t>Crix Crackers Regular- 14/10oz bags</t>
  </si>
  <si>
    <t>Crix Crackers Multigrain - 14/10oz bags</t>
  </si>
  <si>
    <t>Chips Ahoy® Candy Blast Cookies - 9.5oz</t>
  </si>
  <si>
    <t>Monster Absolute Zero Energy Drink - 24/16oz</t>
  </si>
  <si>
    <t>Lays Lightly Salted - 10 bags per case</t>
  </si>
  <si>
    <t>Lays Garden Tomato Basil - 10 bags per case</t>
  </si>
  <si>
    <t>Mountain Dew White Out Citrus 12oz cans - 2/12cans</t>
  </si>
  <si>
    <t>Mug Root Beer  12oz cans - 2/12cans</t>
  </si>
  <si>
    <t>Pepsi 12oz cans - 2/12cans</t>
  </si>
  <si>
    <t>Pepsi Max 12oz cans - 2/12cans</t>
  </si>
  <si>
    <t>Pepsi Next 12oz cans - 2/12cans</t>
  </si>
  <si>
    <t>Pepsi One 12oz cans - 2/12cans</t>
  </si>
  <si>
    <t>Pepsi Throwback 12oz cans - 2/12cans</t>
  </si>
  <si>
    <t>Grace Tropical Rhythms Reggie Juice - 12/16oz bottles</t>
  </si>
  <si>
    <t>Grace Tropical Rhythms Sorrel Ginger - 12/16oz bottles</t>
  </si>
  <si>
    <t>IBC Jewish Rye Bread</t>
  </si>
  <si>
    <t>IBC Wheat Bread</t>
  </si>
  <si>
    <t>Inca Kola - 24/12oz cans</t>
  </si>
  <si>
    <t>Iron Beer Soda - 24/12oz cans</t>
  </si>
  <si>
    <t>Hostess® Variety Pack - 8 Twinkies &amp; 8 Cupcakes</t>
  </si>
  <si>
    <t>Crackers</t>
  </si>
  <si>
    <t>Caress® Tahitian Renewal Body Wash - 18oz bottle</t>
  </si>
  <si>
    <t>Caress® Velvet Bliss Body Wash - 18oz bottle</t>
  </si>
  <si>
    <t>Dove® Creamy Body Wash - 24oz bottle</t>
  </si>
  <si>
    <t>Dove® Deep Moisture Body Wash 24oz bottle</t>
  </si>
  <si>
    <t>Dove® Gentle Exfoliating Body Wash - 24oz bottle</t>
  </si>
  <si>
    <t>Dove® Go Fresh Body Wash- 24oz bottle</t>
  </si>
  <si>
    <t>Dove® Sensitive Skin Body Wash - 24oz bottle</t>
  </si>
  <si>
    <t>Dove® Shea Butter Body Wash - 24oz bottle</t>
  </si>
  <si>
    <t>Dove® Visible Care Renewing Body Wash- 18oz bottle</t>
  </si>
  <si>
    <t>Dove® Visible Care Softening Body Wash- 18oz bottle</t>
  </si>
  <si>
    <t>Olay® Age Defying Body Wash- 23.6oz bottle</t>
  </si>
  <si>
    <t>Olay® Crème Ribbons Body Wash- 18oz bottle</t>
  </si>
  <si>
    <t>Olay® Luscious Cleansing Embrace Body Wash- 23.6oz bottle</t>
  </si>
  <si>
    <t>Olay® Quench Body Wash- 23.6oz bottle</t>
  </si>
  <si>
    <t>Olay® Total Effects Deep Penetrating Body Wash- 15.2oz bottle</t>
  </si>
  <si>
    <t>Olay® Ultra Moisture Body Wash- 23.6oz bottle</t>
  </si>
  <si>
    <t>Welch's® 100% Juice Variety Pack - 24/10 oz. bottles</t>
  </si>
  <si>
    <t xml:space="preserve">Starbucks Refreshers Energy Juice Drinks Orange Melon - 12/12oz </t>
  </si>
  <si>
    <t xml:space="preserve">Starbucks Refreshers Energy Juice Drinks Raspberry Pomegranite - 12/12oz </t>
  </si>
  <si>
    <t xml:space="preserve">San Pellegrino Soda - 12 orange &amp; 12 lemon / 11.15oz cans- </t>
  </si>
  <si>
    <t>Sidral Mundet - 24/12oz glass bottles</t>
  </si>
  <si>
    <t>Power Bar Naturals Fruit &amp; Nut - 15/1.58oz</t>
  </si>
  <si>
    <t>Power Bar Naturals Mixed Nut - 15/1.58oz</t>
  </si>
  <si>
    <t>Power Bar Harvest Peanut Butter Choc Chip - 15/1.58oz</t>
  </si>
  <si>
    <t>Power Bar Harvest Strawberry - 15/2.29oz</t>
  </si>
  <si>
    <t>Power Bar Harvest Chocolate - 15/2.29oz</t>
  </si>
  <si>
    <t>Power Bar Harvest Oatmeal Raisin - 15/2.29oz</t>
  </si>
  <si>
    <t xml:space="preserve">Maxons Yorkshire Mix Bags 250g </t>
  </si>
  <si>
    <t>C15</t>
  </si>
  <si>
    <t>British Sweets - Tubes</t>
  </si>
  <si>
    <t>Nestle Polo Mints</t>
  </si>
  <si>
    <t>C336</t>
  </si>
  <si>
    <t>Maynard Wine Gums Rolls</t>
  </si>
  <si>
    <t>C322</t>
  </si>
  <si>
    <t>Rowntree Fruit Gums</t>
  </si>
  <si>
    <t>C333</t>
  </si>
  <si>
    <t>Rowntree Fruit Pastilles Tubes</t>
  </si>
  <si>
    <t>C25</t>
  </si>
  <si>
    <t>British - Crisps **</t>
  </si>
  <si>
    <t>KP Hula Hoops Original</t>
  </si>
  <si>
    <t>G4653</t>
  </si>
  <si>
    <t>KP Hula Hoops Cheese &amp; Onion</t>
  </si>
  <si>
    <t>G4919</t>
  </si>
  <si>
    <t>Walkers Cheese &amp; Onion</t>
  </si>
  <si>
    <t>G4909</t>
  </si>
  <si>
    <t>Walkers Salt &amp; Vinegar</t>
  </si>
  <si>
    <t>G4913</t>
  </si>
  <si>
    <t>Walkers Roast Chicken</t>
  </si>
  <si>
    <t>G4912</t>
  </si>
  <si>
    <t>Walkers Smokey Bacon</t>
  </si>
  <si>
    <t>G4914</t>
  </si>
  <si>
    <t>Walkers Prawn Cocktail</t>
  </si>
  <si>
    <t>G4901</t>
  </si>
  <si>
    <t>Walkers Ready Salted</t>
  </si>
  <si>
    <t>F106</t>
  </si>
  <si>
    <t>Mr Kipling Bakewells Slices 6pk</t>
  </si>
  <si>
    <t>F104</t>
  </si>
  <si>
    <t>Mr Kipling Battenburg Cake</t>
  </si>
  <si>
    <t>F107</t>
  </si>
  <si>
    <t>Mr Kipling Mini Battenbergs 5pk</t>
  </si>
  <si>
    <t>F102</t>
  </si>
  <si>
    <t>Mr Kipling Cherry Bakewells 6pk</t>
  </si>
  <si>
    <t>Starbucks Frappuccino Mocha Light - 24/9.5oz bottles</t>
  </si>
  <si>
    <t>Starbucks Frappuccino Vanilla Light - 24/9.5oz bottles</t>
  </si>
  <si>
    <t>Gilette® Venus Breeze Razor</t>
  </si>
  <si>
    <t>Gilette® Venus Pro Skin Moisture Rich Razor</t>
  </si>
  <si>
    <t>Gilette® Venus Razor</t>
  </si>
  <si>
    <t xml:space="preserve">Gillette® Embrace Cartridges  - 6ct. </t>
  </si>
  <si>
    <t>Gillette® Spa Breeze Cartridges - 6ct.</t>
  </si>
  <si>
    <t>Gillette® Spa Breeze Razor</t>
  </si>
  <si>
    <t>Gillette® Venus Breeze Cartridges - 4ct.</t>
  </si>
  <si>
    <t xml:space="preserve">Gillette® Venus Cartridges - 8 ct. </t>
  </si>
  <si>
    <t>Gillette® Venus Embrace Disposable Razors - 3ct.</t>
  </si>
  <si>
    <t>Gillette® Venus ProSkin Cartridges - 4ct.</t>
  </si>
  <si>
    <t>Gillette® Venus Spa Breeze Disposable Razors - 2ct.</t>
  </si>
  <si>
    <t>Shoe Care</t>
  </si>
  <si>
    <t>Kiwi® Express Shine Sponge Black - 6 ml</t>
  </si>
  <si>
    <t>Kiwi® Express Shine Sponge Brown - 6 ml</t>
  </si>
  <si>
    <t>Centrum® MultiVitamin - 365 ct.</t>
  </si>
  <si>
    <t>Crystal Light Mocktails - 3 canisters (appletini, mojito, margarita) Sugar Free</t>
  </si>
  <si>
    <t>Smart Water - 12/1L</t>
  </si>
  <si>
    <t>Vita CoCo Coconut Water - 12/11.1oz</t>
  </si>
  <si>
    <t>Big Texas Cookie Chocolate Chunk - 12ct</t>
  </si>
  <si>
    <t>Crown British  Back Bacon 12 x 2lb Pk</t>
  </si>
  <si>
    <t>F117</t>
  </si>
  <si>
    <t>Krown Danish Back Bacon 10 x 2lb Pk</t>
  </si>
  <si>
    <t>F118</t>
  </si>
  <si>
    <t>Winstons Irish Bacon CATERING 4 x 5lb Pk</t>
  </si>
  <si>
    <t>F2214</t>
  </si>
  <si>
    <t>British FROZEN - Fish</t>
  </si>
  <si>
    <t>Neptune Haddock Fillets 200g</t>
  </si>
  <si>
    <t>F9</t>
  </si>
  <si>
    <t>Neptune Kipper Fillets/Butter 200g</t>
  </si>
  <si>
    <t>Bump Patrol (Heals &amp; Prevents Razor Bumps) - 1/2 oz.</t>
  </si>
  <si>
    <t>Bump Patrol (Heals &amp; Prevents Razor Bumps) - 2 oz.</t>
  </si>
  <si>
    <t>Bump Patrol (Heals &amp; Prevents Razor Bumps) - 4 oz. tube</t>
  </si>
  <si>
    <t>Gillette® Foamy Menthol Shaving Cream - 11 oz.</t>
  </si>
  <si>
    <t>Gillette® Foamy Regular Shaving Cream - 11 oz.</t>
  </si>
  <si>
    <t>Gillette® Foamy Sensative Shaving Cream - 11 oz.</t>
  </si>
  <si>
    <t>Gillette® Fusion Cooling Shave Gel - 7 oz.</t>
  </si>
  <si>
    <t>Gillette® Fusion Hydra Smooth Shave Gel - 7 oz.</t>
  </si>
  <si>
    <t>Dentyne Pure™ Mint w/Herbal Accents - 10 ct. tray</t>
  </si>
  <si>
    <t>Dial Complete Foaming Hand Soap - 4/7.5oz bottles</t>
  </si>
  <si>
    <t>Hershey's® Cookies 'N' Crème King Size 18 Bars</t>
  </si>
  <si>
    <t>Hershey's® Full Size Variety Pack - 30 ct.</t>
  </si>
  <si>
    <t>Hershey's® Milk Chocolate - 36 bars</t>
  </si>
  <si>
    <t>Hershey's® Milk Chocolate with Almonds - 36 ct.</t>
  </si>
  <si>
    <t>Bakenets Pork Skins Hot - 18 bags per box</t>
  </si>
  <si>
    <t>Bakenets Pork Skins Regular - 18 bags per box</t>
  </si>
  <si>
    <t>Secret® Flawless Clear-4/1.7 oz</t>
  </si>
  <si>
    <t>Smart Food White Cheddar Popcorn - 8 bags per box</t>
  </si>
  <si>
    <t>Tostitos Artisan Black Bean - 8 bags per case</t>
  </si>
  <si>
    <t>Frito Lay Cashews - 48 bags per case</t>
  </si>
  <si>
    <t>Frito Lay Mixed Nuts - 48 bags per case</t>
  </si>
  <si>
    <t>Jack Links Jerky Strips - BBQ - 12 bags per case</t>
  </si>
  <si>
    <t>Jack Links Jerky Strips - Original - 12 bags per case</t>
  </si>
  <si>
    <t>Jack Links Jerky Strips - Pepper - 12 bags per case</t>
  </si>
  <si>
    <t>Jack Links Jerky Strips - Sweet Heat - 12 bags per case</t>
  </si>
  <si>
    <t>Jack Links Jerky Strips - Teriyaki - 12 bags per case</t>
  </si>
  <si>
    <t>Jack Links Jerky Stick - Hot - 15 bags per case</t>
  </si>
  <si>
    <t>Jack Links Jerky Stick - Mild - 15 bags per case</t>
  </si>
  <si>
    <t>Jack Links Jerky Stick - Original - 15 bags per case</t>
  </si>
  <si>
    <t>C11</t>
  </si>
  <si>
    <t>Maxons Liquorice &amp; Blackcurrant Bags120</t>
  </si>
  <si>
    <t>C12</t>
  </si>
  <si>
    <t xml:space="preserve">Maxons Rhubarb &amp; Custard Bags 120g </t>
  </si>
  <si>
    <t>C14</t>
  </si>
  <si>
    <t>Gatorade Xtremo Mango - 15/32oz bottles</t>
  </si>
  <si>
    <t>Tropicana Premium Plus High Pulp Orange Juice - 6/59oz plastic bottles</t>
  </si>
  <si>
    <t>PER711</t>
  </si>
  <si>
    <t>PER707</t>
  </si>
  <si>
    <t>PER703</t>
  </si>
  <si>
    <t>PER705</t>
  </si>
  <si>
    <t>PER700</t>
  </si>
  <si>
    <t>PER709</t>
  </si>
  <si>
    <t>HER48000</t>
  </si>
  <si>
    <t>SPREE</t>
  </si>
  <si>
    <t>SB</t>
  </si>
  <si>
    <t>SDP</t>
  </si>
  <si>
    <t>SWT40</t>
  </si>
  <si>
    <t>SWCH40</t>
  </si>
  <si>
    <t>TWIXPB</t>
  </si>
  <si>
    <t xml:space="preserve">WHAT </t>
  </si>
  <si>
    <t>Glide® ProHealth Comfort Plus Floss- 6/43.7 yds</t>
  </si>
  <si>
    <t>Johnson &amp; Johnson® Mint Waxed Reach Floss- 5/100 yds</t>
  </si>
  <si>
    <t>Listerine® Advanced Mouthwash- 2/1.5 L</t>
  </si>
  <si>
    <t>Ben &amp; Jerry's Pints - Triple Caramel Chunk - 8/16oz.</t>
  </si>
  <si>
    <t>Ben &amp; Jerry's Pints - Vanilla - 8/16oz.</t>
  </si>
  <si>
    <t>Ben &amp; Jerry's Pints - Vanilla Heath Crunch - 8/16oz.</t>
  </si>
  <si>
    <t>Neutrogena Ultra Sheer Sun Protection - 2 pk. - 3 fl oz. + 1 fl oz.</t>
  </si>
  <si>
    <t>Neutrogena® Rainbath® - 40 oz.</t>
  </si>
  <si>
    <t>Electronics - NEW PRODUCT</t>
  </si>
  <si>
    <t>Red Smith Pickled Pigs Feet - 5 lb. jar</t>
  </si>
  <si>
    <t>Kellogg's® Nutri-Grain® Variety Pack 48/1.3 oz.</t>
  </si>
  <si>
    <t>Kellogg's® Rice Krispies Treats® 24/1.3 oz. Bars</t>
  </si>
  <si>
    <t>British  - Tea &amp; Coffee</t>
  </si>
  <si>
    <t>PG Tips 240</t>
  </si>
  <si>
    <t>G240</t>
  </si>
  <si>
    <t>PG Tips Loose 250g</t>
  </si>
  <si>
    <t>G439</t>
  </si>
  <si>
    <t xml:space="preserve">PG Tips 80  DECAF </t>
  </si>
  <si>
    <t>G800</t>
  </si>
  <si>
    <t>Tetley 80</t>
  </si>
  <si>
    <t>G170</t>
  </si>
  <si>
    <t>Tetley Elaichi 72s' ( Cardamom)</t>
  </si>
  <si>
    <t>G200</t>
  </si>
  <si>
    <t>Tetley Ginger 72s'</t>
  </si>
  <si>
    <t>G201</t>
  </si>
  <si>
    <t>Tetley Masala 72s'</t>
  </si>
  <si>
    <t>G202</t>
  </si>
  <si>
    <t>Twinnings Traditional Afternoon 50s</t>
  </si>
  <si>
    <t>G199</t>
  </si>
  <si>
    <t>Twinnings Earl Grey 50s</t>
  </si>
  <si>
    <t>Vaseline® Intensive Care - 2 Total Moisture &amp; 1 Aloe Fresh 20.3oz bottles</t>
  </si>
  <si>
    <t>Vaseline® Men's Lotion  - 2/20.3oz + 1/10oz bottles</t>
  </si>
  <si>
    <t>Toblerone - Bitter Sweet - 12/100g bars</t>
  </si>
  <si>
    <t>Toblerone - Fruit &amp; Nut - 12/100g bars</t>
  </si>
  <si>
    <t>Toblerone - Milk Chocolate - 12/100g bars</t>
  </si>
  <si>
    <t>Toblerone - Milk Chocolate - 20/50g bars</t>
  </si>
  <si>
    <t>Toblerone - White Chocolate - 12/100g bars</t>
  </si>
  <si>
    <t>Maxwell House® International Café Suisse Mocha Sugar Free Decaf - 4 oz</t>
  </si>
  <si>
    <t>Maxwell House® International Café Vanilla Caramel Latte - 8.7 oz</t>
  </si>
  <si>
    <t>Starbucks® Caramel - 7 single serve packs</t>
  </si>
  <si>
    <t>Starbucks® Ice Caramel - 6 single serve packs</t>
  </si>
  <si>
    <t>Starbucks® Iced Coffee - 6 single serve packs</t>
  </si>
  <si>
    <t>Edy's Grand Classic Butter Pecan-8/16 oz</t>
  </si>
  <si>
    <t>Edy's Grand Classic Chocolate-8/16 oz</t>
  </si>
  <si>
    <t>Nabisco® Oreo® Cookies - 30/2 oz. packs</t>
  </si>
  <si>
    <t>Soft Batch® Choc. Chip Cookies - 24/2.12 oz.</t>
  </si>
  <si>
    <t>Dove Raisins &amp; Peanuts - 12/5oz. Bags</t>
  </si>
  <si>
    <t>3 Muskateers Coconut Bar - 24/1.10 oz bars</t>
  </si>
  <si>
    <t>Snickers Peanut Butter King Size - 18 bars</t>
  </si>
  <si>
    <t>M&amp;Ms Milk Chocolate - 48 / 1.69 oz. pk.</t>
  </si>
  <si>
    <t>M&amp;Ms Mini Candies - 24/1.08oz tubes</t>
  </si>
  <si>
    <t>M&amp;Ms Peanut King Size - 24 ct.</t>
  </si>
  <si>
    <t xml:space="preserve">M&amp;Ms Coconut - 24/1.5oz packs </t>
  </si>
  <si>
    <t>Tide® Liquid Clean Breeze - 32 loads</t>
  </si>
  <si>
    <t>Tide® Liquid Free &amp; Gentle - 32 loads</t>
  </si>
  <si>
    <t>Tide® Liquid Mountain Spring - 25 loads</t>
  </si>
  <si>
    <t>Tide® Liquid Original - 32 loads</t>
  </si>
  <si>
    <t>Tide® Liquid Plus Bleach - 26 loads</t>
  </si>
  <si>
    <t>Tide® Liquid w/Downy - 24 loads</t>
  </si>
  <si>
    <t>Tide® Liquid w/Febreze - 30 loads</t>
  </si>
  <si>
    <t>Tide® Powder Clean Breeze - 56oz box</t>
  </si>
  <si>
    <t>Tide® Powder Free &amp; Gentle - 56oz box</t>
  </si>
  <si>
    <t>Tide® Powder Original - 56oz box</t>
  </si>
  <si>
    <t>Tide® Powder Plus Bleach - 56oz box</t>
  </si>
  <si>
    <t>Tide® Powder w/Downy - 56oz box</t>
  </si>
  <si>
    <t>Tide® to Go Stain Remover Pen</t>
  </si>
  <si>
    <t>Manicure Kit</t>
  </si>
  <si>
    <t>Nail Files - 20 ct.</t>
  </si>
  <si>
    <t>Planters® Cashews- 14oz</t>
  </si>
  <si>
    <t>Planters® Honey Roasted Peanuts - 16oz</t>
  </si>
  <si>
    <t>Planters® Mixed Nuts - 15oz</t>
  </si>
  <si>
    <t>Planters® Peanuts - 16oz</t>
  </si>
  <si>
    <t xml:space="preserve">Oral Hygiene - Floss  </t>
  </si>
  <si>
    <t>Glide® Pro Health Floss - 38.2 yds.</t>
  </si>
  <si>
    <t>Oral Hygiene - Floss Picks</t>
  </si>
  <si>
    <t>04747</t>
  </si>
  <si>
    <t>00228</t>
  </si>
  <si>
    <t>00313</t>
  </si>
  <si>
    <t>Chester's Puffed Corn - Butter - 12 bags per case</t>
  </si>
  <si>
    <t>Chester's Puffed Corn - Cheese - 12 bags per case</t>
  </si>
  <si>
    <t>00227</t>
  </si>
  <si>
    <t>04742</t>
  </si>
  <si>
    <t>00210</t>
  </si>
  <si>
    <t>00211</t>
  </si>
  <si>
    <t>03922</t>
  </si>
  <si>
    <t>03924</t>
  </si>
  <si>
    <t>03925</t>
  </si>
  <si>
    <t>03930</t>
  </si>
  <si>
    <t>03933</t>
  </si>
  <si>
    <t>Munchos Regular - 12 bags per case</t>
  </si>
  <si>
    <t>Starbucks Doubleshot - 24/6.5oz cans</t>
  </si>
  <si>
    <t>Mrs Fields Ice Cream Cookie Sandwich</t>
  </si>
  <si>
    <t>Snapple Fruit Punch - 12/16oz bottles</t>
  </si>
  <si>
    <t>Luggage Set - Nested 3-Piece Set</t>
  </si>
  <si>
    <t>Starbucks Frappuccino Coffee - 12/9.5oz bottles</t>
  </si>
  <si>
    <t xml:space="preserve">Blue Diamond - Roasted &amp; Salt Almond- 12/1.5oz </t>
  </si>
  <si>
    <t xml:space="preserve">Blue Diamond - Jalapeno Almond- 12/1.5oz </t>
  </si>
  <si>
    <t xml:space="preserve">Blue Diamond - Salt &amp; Vinegar Almond- 12/1.5oz </t>
  </si>
  <si>
    <t>Sprite - 32/12oz cans</t>
  </si>
  <si>
    <t>Sprite- 24/20oz bottles</t>
  </si>
  <si>
    <t>Sprite Zero - 24/12oz cans</t>
  </si>
  <si>
    <t>Squeezer Fruit Punch Juice - 12/16oz glass bottles</t>
  </si>
  <si>
    <t>Starbucks Frappuccino Mocha - 12/9.5oz bottles</t>
  </si>
  <si>
    <t>Sunchips Variety - 30ct (Harvest Cheddar,Original,French Onion,Garden Salsa)</t>
  </si>
  <si>
    <t>Lucozade Original  13 oz/380ml</t>
  </si>
  <si>
    <t>D802</t>
  </si>
  <si>
    <t>Lucozade Orange 13oz/380ml</t>
  </si>
  <si>
    <t>D803</t>
  </si>
  <si>
    <t>Ribena Carton 288ml</t>
  </si>
  <si>
    <t>D808</t>
  </si>
  <si>
    <t>Ribena Strawberry Carton 288ml</t>
  </si>
  <si>
    <t>D806</t>
  </si>
  <si>
    <t>Ribena Sparkling Cans 330ml</t>
  </si>
  <si>
    <t>D809</t>
  </si>
  <si>
    <t>Tango Apple Cans 330ml</t>
  </si>
  <si>
    <t>D825</t>
  </si>
  <si>
    <t>Tango Orange Cans 330ml</t>
  </si>
  <si>
    <t>D830</t>
  </si>
  <si>
    <t>Old Jamaica Ginger Beer Cans 330ml</t>
  </si>
  <si>
    <t>D838</t>
  </si>
  <si>
    <t>Idris Ginger Beer Cans 330ml</t>
  </si>
  <si>
    <t>D816</t>
  </si>
  <si>
    <t>Lays Honey BBQ - 20 bags per case</t>
  </si>
  <si>
    <t>Lays BBQ - 20 bags per case</t>
  </si>
  <si>
    <t>Lays Classic - 20 bags per case</t>
  </si>
  <si>
    <t>Lays Salt &amp; Vinegar - 20 bags per case</t>
  </si>
  <si>
    <t>Lays Sour Cream and Onion - 20 bags per case</t>
  </si>
  <si>
    <t>Lays BLT - 20 bags per case</t>
  </si>
  <si>
    <t>Sweet Heat - 20 bags per case</t>
  </si>
  <si>
    <t>Lays Dill Pickle - 20 bags per case</t>
  </si>
  <si>
    <t>03680</t>
  </si>
  <si>
    <t>02811</t>
  </si>
  <si>
    <t>03759</t>
  </si>
  <si>
    <t>01040</t>
  </si>
  <si>
    <t>02814</t>
  </si>
  <si>
    <t>02955</t>
  </si>
  <si>
    <t>Lays Garden Tomato Basil - 20 bags per case</t>
  </si>
  <si>
    <t>Cheetos Jumbo Puff - 15 Bags per case</t>
  </si>
  <si>
    <t>Rold Gold Thins - 20 bags per case</t>
  </si>
  <si>
    <t>Rold Gold Honey Wheat - 30 bags per case</t>
  </si>
  <si>
    <t>Munchies Cheese Fix - 28 bags per case</t>
  </si>
  <si>
    <t>03707</t>
  </si>
  <si>
    <t>00978</t>
  </si>
  <si>
    <t>02815</t>
  </si>
  <si>
    <t>01228</t>
  </si>
  <si>
    <t>01229</t>
  </si>
  <si>
    <t>Ruffles Cheddar &amp; Sour Cream -  24 bags per case</t>
  </si>
  <si>
    <t>Ruffles Chili Cheese Fries - 24 bags per case</t>
  </si>
  <si>
    <t>Ruffles Bacon Cheddar -  24 bags per case</t>
  </si>
  <si>
    <t>Ruffles Ultimate BBQ -  24 bags per case</t>
  </si>
  <si>
    <t>Aveeno® Daily Moisturizing Lotion - 2/18oz bottles</t>
  </si>
  <si>
    <t>Aveeno® Positively Nourishing Body Wash - 3/16oz bottles</t>
  </si>
  <si>
    <t>Blistex® Variety - 11 ct</t>
  </si>
  <si>
    <t>Frito Lay Mild Cheddar Dip - 24 cans per case</t>
  </si>
  <si>
    <t>Frito Lay Jalapeno Cheddar Dip - 24 cans per case</t>
  </si>
  <si>
    <t>Men's Clothes</t>
  </si>
  <si>
    <t>Degree® Women 3 + 1 Value Pack</t>
  </si>
  <si>
    <t>Edge® Advanced Shave Gel - 3/9.5 oz.</t>
  </si>
  <si>
    <t>Gillette® MACH3® - 20 cartridges</t>
  </si>
  <si>
    <t>Ice Cream-Novelty</t>
  </si>
  <si>
    <t>Pepperidge Farms Captiva Soft Baked Dark Chocolate Brownie Cookies - 20 bags</t>
  </si>
  <si>
    <t>Pepperidge Farms Montauk Soft Baked Milk Chocolate Cookies - 20 bags</t>
  </si>
  <si>
    <t>Pepperidge Farms Mystic Soft Baked Sugar Cookies - 20 bags</t>
  </si>
  <si>
    <t>Pepperidge Farms Nantucket Soft Baked Dark Chocolate Cookies - 20 bags</t>
  </si>
  <si>
    <t>Pepperidge Farms Sanibel Soft Baked Snickerdoodle Cookies - 20 bags</t>
  </si>
  <si>
    <t>Pepperidge Farms Santa Cruz Soft Baked Oatmeal Raisin Cookies - 20 bags</t>
  </si>
  <si>
    <t>Pepperidge Farms Sausalito Soft Baked Milk Chocolate Macadamia Cookies - 20 bags</t>
  </si>
  <si>
    <t>Pepperidge Farms Sonoma Soft Baked Oatmeal Dark Chocolate Cherries &amp; Almonds Cookies - 20 bags</t>
  </si>
  <si>
    <t>Pepperidge Farms Tahoe White Chocolate Chunk Cookies - 20 bags</t>
  </si>
  <si>
    <t>Nestle Goobers - 18/3.5oz box</t>
  </si>
  <si>
    <t>Whoppers - 12/5oz box</t>
  </si>
  <si>
    <t>Milk Duds - 12/5oz box</t>
  </si>
  <si>
    <t>M&amp;M's Peanut - 12/3.4oz box</t>
  </si>
  <si>
    <t>M&amp;M's Plain - 12/3.4oz box</t>
  </si>
  <si>
    <t>Candy - Giant Bar</t>
  </si>
  <si>
    <t>Hershey's Almond Giant Bar - 12/7oz bar</t>
  </si>
  <si>
    <t>Reese's Giant Bar - 12/6.5oz bar</t>
  </si>
  <si>
    <t>Power Bar Energy Trail Mix - 15/1.58oz</t>
  </si>
  <si>
    <t>Naked Juice Coconut Water - 12/11.2oz cartons</t>
  </si>
  <si>
    <t>Cookies &amp; Snack Cakes-40 Day Shelf Life</t>
  </si>
  <si>
    <t>Naked Juice Protein Double Berry - 8/15.2oz bottles</t>
  </si>
  <si>
    <t>Naked Juice Protein Mango - 8/15.2oz bottles</t>
  </si>
  <si>
    <t>Naked Juice Protein Protein Zone - 8/15.2oz bottles</t>
  </si>
  <si>
    <t>Naked Juice RC Citrus LemonGrass Coconut Water - 8/15.2oz bottles</t>
  </si>
  <si>
    <t>Naked Juice Red Cal Lychee Coconut Water - 8/15.2oz bottles</t>
  </si>
  <si>
    <t>Naked Juice Superfood Blue Machine - 8/15.2oz bottles</t>
  </si>
  <si>
    <t>Suave® Apricot &amp; Orange Blossom Body Wash - 12 oz.</t>
  </si>
  <si>
    <t>Suave® Cocoa Butter &amp; Shea Body Wash - 12 oz.</t>
  </si>
  <si>
    <t>Combos® Pizzeria Pretzel - 18/1.80 oz. Bags</t>
  </si>
  <si>
    <t>Pepsi Wild Cherry, Diet 12oz cans - 2/12cans</t>
  </si>
  <si>
    <t>Schweppes Ginger Ale, Diet 12oz cans - 2/12cans</t>
  </si>
  <si>
    <t>Sierra Mist Lemon Lime, Diet 12oz cans - 2/12cans</t>
  </si>
  <si>
    <t>Mountain Dew Code Red 12oz cans - 2/12cans</t>
  </si>
  <si>
    <t>Mountain Dew Throwback 12oz cans - 2/12cans</t>
  </si>
  <si>
    <t>Vitamin Water Variety Pack - 12/20oz bottles (XXX,Revive,Power-C,Essential)</t>
  </si>
  <si>
    <t>Watermelon Soda - 24/12oz cans</t>
  </si>
  <si>
    <t>Yoo Hoo Chocolate Drink - 24/15.5oz glass bottles</t>
  </si>
  <si>
    <t>Zapp's New Orleans Style Potato Chips - 25/1.5oz (Regular,Jalapeno,VooDoo,Cajun Crawtaters)</t>
  </si>
  <si>
    <t>Zephyrhills Sports Top Spring Water - 24/700ml bottles</t>
  </si>
  <si>
    <t>Colgate® Toothbrush - 1 ct.</t>
  </si>
  <si>
    <t>Reach® Toothbrush - 1 ct.</t>
  </si>
  <si>
    <t>Colgate® Max White 2-in-1 Standup Toothpaste - 4.6 oz.</t>
  </si>
  <si>
    <t>Colgate® Whitening 2-in-1 Standup Toothpaste - 4.6 oz.</t>
  </si>
  <si>
    <t>Dirty Chips Pesto Parmesan - 25/2oz bags</t>
  </si>
  <si>
    <t>Dirty Chips Salt &amp; Vinegar - 25/2oz bags</t>
  </si>
  <si>
    <t>Zephyrhills Spring Water - 15/1liter bottles</t>
  </si>
  <si>
    <t>Coca Cola, Diet - 24/20oz bottles</t>
  </si>
  <si>
    <t xml:space="preserve">Coca Cola, Diet - Caffeine Free - 32/12oz cans - </t>
  </si>
  <si>
    <t>Jarritos Grapefruit Soda - 24/12.5oz bottles</t>
  </si>
  <si>
    <t>Jarritos Lime Soda - 24/12.5oz bottles</t>
  </si>
  <si>
    <t>Monster Assault Zero Energy Drink - 24/16oz cans</t>
  </si>
  <si>
    <t>Ruffles Original - 50/1 oz.</t>
  </si>
  <si>
    <t>Tic Tac Cherry Passion - 12/1oz Big Packs</t>
  </si>
  <si>
    <t>Grace Tropical Rhythms Mango Carrot - 12/16oz bottles</t>
  </si>
  <si>
    <t>Oreo® Heads or Tails Double Stuff Cookies</t>
  </si>
  <si>
    <t>Oreo® Original Cookies</t>
  </si>
  <si>
    <t>Oreo® Peanut Butter Crème Cookies</t>
  </si>
  <si>
    <t>Oreo® Reduced Fat Cookies</t>
  </si>
  <si>
    <t>***Order below the $1000 minimum are charged a $250 service fee to cover order assembly costs***</t>
  </si>
  <si>
    <t>Cotton Facial Cleansing Pads - 60 ct.</t>
  </si>
  <si>
    <t>Cotton Jumbo Cotton Balls - 100 ct.</t>
  </si>
  <si>
    <t>Ben &amp; Jerry's Pints - Americone Dream - 8/16oz.</t>
  </si>
  <si>
    <t>Ben &amp; Jerry's Pints - Banana Split - 8/16oz.</t>
  </si>
  <si>
    <t>Ben &amp; Jerry's Pints - Bonnaroo Buzz  - 8/16oz.</t>
  </si>
  <si>
    <t>Ben &amp; Jerry's Pints - Cake Batter - 8/16oz.</t>
  </si>
  <si>
    <t>Ben &amp; Jerry's Pints - Cherry Garcia - 8/16oz.</t>
  </si>
  <si>
    <t>Ben &amp; Jerry's Pints - Cherry Garcia Frozen Yogurt - 8/16oz.</t>
  </si>
  <si>
    <t>Ben &amp; Jerry's Pints - Chocolate Fudge Brownie - 8/16oz.</t>
  </si>
  <si>
    <t>Ben &amp; Jerry's Pints - Chunky Monkey - 8/16oz.</t>
  </si>
  <si>
    <t>Ben &amp; Jerry's Pints - ClusterFluff - 8/16oz.</t>
  </si>
  <si>
    <t>Ben &amp; Jerry's Pints - Coffee Heath Crunch - 8/16oz.</t>
  </si>
  <si>
    <t>Ben &amp; Jerry's Pints - Cookie Dough - 8/16oz.</t>
  </si>
  <si>
    <t>Gillette® Clinical Solid w/Travel-2/1.7 oz + 1/0.5 oz</t>
  </si>
  <si>
    <t>o22937</t>
  </si>
  <si>
    <t>Mitchum® Unscented Clear Gel- 4/2.25 oz</t>
  </si>
  <si>
    <t>Old Spice® Sweat Defense- 3/2.6 oz</t>
  </si>
  <si>
    <t xml:space="preserve">Right Guard® Aerosol- 3/6 oz cans </t>
  </si>
  <si>
    <t>o22285</t>
  </si>
  <si>
    <t xml:space="preserve">Right Guard® Invisible Solid- 4/2 oz </t>
  </si>
  <si>
    <t>Speed Stick®- 4/3 oz</t>
  </si>
  <si>
    <t>Ban® Roll On- 3/3.5 oz</t>
  </si>
  <si>
    <t>Dove® Clinical Cool Essentials-3/1.7 oz</t>
  </si>
  <si>
    <t>Dove® Original Scent- 4/2.6 oz</t>
  </si>
  <si>
    <t>Baked Tostitos Scoops -6 bags per case</t>
  </si>
  <si>
    <t>07187</t>
  </si>
  <si>
    <t>07193</t>
  </si>
  <si>
    <t>Sunchips - Original -6 bags per case</t>
  </si>
  <si>
    <t>07357</t>
  </si>
  <si>
    <t>Sunchips - French Onion -6 bags per case</t>
  </si>
  <si>
    <t>07361</t>
  </si>
  <si>
    <t>Sunchips - Cheddar -6 bags per case</t>
  </si>
  <si>
    <t>07362</t>
  </si>
  <si>
    <t>Pepperidge Farms Chesapeake Dark Chocolate Pecan Cookies - 20 bags</t>
  </si>
  <si>
    <t>Pepperidge Farms Double Dark Chocolate Nantucket Cookies - 20 bags</t>
  </si>
  <si>
    <t>Pepperidge Farms Nantucket Dark Chocolate Cookies - 20 bags</t>
  </si>
  <si>
    <t>Phillipine Brand Dried Mango - 100/100g bags`</t>
  </si>
  <si>
    <t>Pantene® Medium-Thick Hair Conditioner-40 oz Pump</t>
  </si>
  <si>
    <t>Pantene® Medium-Thick Hair Shampoo-40 oz Pump</t>
  </si>
  <si>
    <t>Pantene® Nature Fusion Conditioner-40 oz</t>
  </si>
  <si>
    <t>Pantene® Nature Fusion Shampoo-40 oz</t>
  </si>
  <si>
    <t>Pert Plus® 2in1 Medium Hair-2/33.9 oz</t>
  </si>
  <si>
    <t>Suave® Shampoo &amp; Conditioner-2/32 oz</t>
  </si>
  <si>
    <t>o20979</t>
  </si>
  <si>
    <t>TRESeme® Moisture Rich Shampoo &amp; Conditioner-2/44 oz</t>
  </si>
  <si>
    <t xml:space="preserve">Hair Care   </t>
  </si>
  <si>
    <t>Organix® Nourishing Coconut Conditioner - 25.4oz bottles</t>
  </si>
  <si>
    <t>Organix® Nourishing Coconut Shampoo - 25.4oz bottles</t>
  </si>
  <si>
    <t>Selsun Blue® Dandruff Shampoo - 2/11oz</t>
  </si>
  <si>
    <t>Dove® Aerosol Extra Hold Hair Spray - 2/7oz cans</t>
  </si>
  <si>
    <t>Dove® Body &amp; Lift Mousse - 2/7oz cans</t>
  </si>
  <si>
    <t>Dove® Pump Extra Hold Hair Spray - 2/9.25oz bottles</t>
  </si>
  <si>
    <t>Nexxus® Comb Thru Aerosol Hair Spray - 15oz</t>
  </si>
  <si>
    <t>G4648</t>
  </si>
  <si>
    <t>Sage &amp; Onion Stuffing 89g</t>
  </si>
  <si>
    <t>WHOP40</t>
  </si>
  <si>
    <t>HJUJU40</t>
  </si>
  <si>
    <t>MI</t>
  </si>
  <si>
    <t>MD</t>
  </si>
  <si>
    <t>Wonka Laffy Taffy - 36 ct</t>
  </si>
  <si>
    <t>SweeTarts - 12/6oz box</t>
  </si>
  <si>
    <t>Jujyfruits - 12/6oz box</t>
  </si>
  <si>
    <t>C&amp;C Pineapple Soda - 24/20oz plastic bottles</t>
  </si>
  <si>
    <t>Zest Bar Soap - Aqua - 20/4 oz. bars</t>
  </si>
  <si>
    <t>Playtex® Gentle Glide® Tampons - 80 ct.</t>
  </si>
  <si>
    <t>Island Way Sorbet Coconut - 16/4oz in natural fruit shells</t>
  </si>
  <si>
    <t>Island Way Sorbet Pineapple - 14/4oz in natural fruit shells</t>
  </si>
  <si>
    <t>Island Way Sorbet Lemon - 30/2oz in natural fruit shells</t>
  </si>
  <si>
    <t>Island Way Sorbet Mango/Orange - 30/2oz in natural fruit shells</t>
  </si>
  <si>
    <t>Island Way Sorbet Pomegranate - 30/2oz in natural fruit shells</t>
  </si>
  <si>
    <t>Listerine® Cool Mint - 500 ml</t>
  </si>
  <si>
    <t>Listerine® Pocket Spray - 2/140ct sprays</t>
  </si>
  <si>
    <t>Listerine® Total Care Whitening - 473 ml</t>
  </si>
  <si>
    <t>Listerine® Total Care Zero - 500 ml</t>
  </si>
  <si>
    <t>Listerine® Zero - 500 ml</t>
  </si>
  <si>
    <t>Scope® Outlast Breath Mist - 2/140ct sprays</t>
  </si>
  <si>
    <t>Arm &amp; Hammer® Spin Brush</t>
  </si>
  <si>
    <t xml:space="preserve">Arm &amp; Hammer® Spin Brush Replacement Heads 2 ct.- </t>
  </si>
  <si>
    <t>Dirty Chips Sea Salt - 25/2oz bags</t>
  </si>
  <si>
    <t>Dirty Chips Sour Cream &amp; Onion - 25/2oz bags</t>
  </si>
  <si>
    <t>Dirty Chips Cracked Pepper - 25/2oz bags</t>
  </si>
  <si>
    <t>Daisy's Banana Pound Cake - 12 ct</t>
  </si>
  <si>
    <t>Daisy's Gourmet Brownies - 12 ct</t>
  </si>
  <si>
    <t>Daisy's Carrot Pound Cake - 12 ct</t>
  </si>
  <si>
    <t>Daisy's Oatmeal Raisin Cookie - 12 ct</t>
  </si>
  <si>
    <t>Daisy's Chocolate Pound Cake - 12 ct</t>
  </si>
  <si>
    <t>Daisy's Gold Cream Cheesecake - 12 ct</t>
  </si>
  <si>
    <t>Daisy's Black &amp; White Cookies - 12 ct</t>
  </si>
  <si>
    <t>Jack Link's-Jumbo Kippered Beef-2oz-Original-12/12ct</t>
  </si>
  <si>
    <t>Jack Link's-Jumbo Kippered Beef-2oz-Peppered-12/12ct</t>
  </si>
  <si>
    <t>Jack Link's-Jumbo Kippered Beef-2oz-Sweet Hot-12/12ct</t>
  </si>
  <si>
    <t>Jack Link's-Jumbo Kippered Beef-2oz-Teriyaki-12/12ct</t>
  </si>
  <si>
    <t>Jack Link's-Mega Pack Jerky-10oz-Original-8ct</t>
  </si>
  <si>
    <t>Jack Link's-Mega Pack Jerky-10oz-Teriyaki-8ct</t>
  </si>
  <si>
    <t>Jack Link's-Smokehouse MegaJerk-Original-9/15ct</t>
  </si>
  <si>
    <t>Jack Link's-Smokehouse MegaJerk-Hot-9/15ct</t>
  </si>
  <si>
    <t>Jack Link's-Smokehouse MegaJerk-Teriyaki-9/15ct</t>
  </si>
  <si>
    <t>Lil' Drums MPK Chocolate Swirl Snack Size-6/10 ct</t>
  </si>
  <si>
    <t>Hot Pockets Ham &amp; Cheese 8/2 pk</t>
  </si>
  <si>
    <t>Hot Pockets Pepperoni 8/2 pk</t>
  </si>
  <si>
    <t>Lindt - Lindor Truffle Mini Bag - 10/1.3oz</t>
  </si>
  <si>
    <t>Cotton Jumbo Cotton Balls - 200 ct.</t>
  </si>
  <si>
    <t>Cotton Jumbo Cotton Balls - 400 ct.</t>
  </si>
  <si>
    <t>Cotton Squares - 160 ct.</t>
  </si>
  <si>
    <t>Spam® Classic - 6/12 oz.</t>
  </si>
  <si>
    <t>Lays Regular (Classic) Potato Chips - 9 bags per box</t>
  </si>
  <si>
    <t>Nestle® Pure Life® Purified Water - 35/.5L</t>
  </si>
  <si>
    <t>Ben &amp; Jerry's Fudgy Brownie Bars</t>
  </si>
  <si>
    <t>Strawberry Shortcake Bar</t>
  </si>
  <si>
    <t>Klondike Original</t>
  </si>
  <si>
    <t>Kiwi® Express Shine Sponge Neutral - 6 ml</t>
  </si>
  <si>
    <t>Kiwi® Scuff Cover White - 43 ml</t>
  </si>
  <si>
    <t>Kiwi® Shoe Polish Tin w/ applicator Black - 32 g</t>
  </si>
  <si>
    <t>Kiwi® Shoe Polish Tin w/ applicator Black - 70 g</t>
  </si>
  <si>
    <t>Kiwi® Shoe Polish Tin w/ applicator Brown - 32 g</t>
  </si>
  <si>
    <t>Kiwi® Shoe Polish Tin w/ applicator Neutral - 32 g</t>
  </si>
  <si>
    <t>Shoe Brush</t>
  </si>
  <si>
    <t>Ocean Spray Cranberry Juice - 12/16oz bottles</t>
  </si>
  <si>
    <t>Ocean Spray Cranberry Juice - 48/5.5oz cans</t>
  </si>
  <si>
    <t>Orangina Orange Soda - 24/10oz glass bottles</t>
  </si>
  <si>
    <t>Orangina Orange Soda - 24/16oz glass bottles</t>
  </si>
  <si>
    <t>Parmalat Whole English Milk - 12/946ml cartons</t>
  </si>
  <si>
    <t>Parrot Coconut Water w/pulp - 24/11.5oz cans</t>
  </si>
  <si>
    <t>Jack &amp; Jill Chippy Chips Blue - 50 ct.</t>
  </si>
  <si>
    <t>Jack &amp; Jill Chippy Chips Red - 50 ct.</t>
  </si>
  <si>
    <t>04770</t>
  </si>
  <si>
    <t>Rold Gold - Rods -15 bags per case</t>
  </si>
  <si>
    <t>01234</t>
  </si>
  <si>
    <t>Rold Gold - Sourdough -7 bags per case</t>
  </si>
  <si>
    <t>01307</t>
  </si>
  <si>
    <t>Rold Gold - Tiny Twists -6 bags per case</t>
  </si>
  <si>
    <t>04768</t>
  </si>
  <si>
    <t>Rold Gold Braids - Honey Wheat -12 bags per case</t>
  </si>
  <si>
    <t>02333</t>
  </si>
  <si>
    <t>Munchies Snack Mix - Ranch -15 bags per case</t>
  </si>
  <si>
    <t>08406</t>
  </si>
  <si>
    <t>Munchies Snack Mix - Classic -15 bags per case</t>
  </si>
  <si>
    <t>08404</t>
  </si>
  <si>
    <t>Munchies Snack Mix - Hot -15 bags per case</t>
  </si>
  <si>
    <t>08405</t>
  </si>
  <si>
    <t>07167</t>
  </si>
  <si>
    <t>07166</t>
  </si>
  <si>
    <t>07179</t>
  </si>
  <si>
    <t>07185</t>
  </si>
  <si>
    <t>07186</t>
  </si>
  <si>
    <t>Axe® Excite Shower Gel - 12 oz.</t>
  </si>
  <si>
    <t>Axe® Phoenix Shower Gel - 12 oz.</t>
  </si>
  <si>
    <t>Axe® Rise Shower Gel - 12 oz.</t>
  </si>
  <si>
    <t>Axe® Shock Shower Gel - 12 oz.</t>
  </si>
  <si>
    <t>Axe® Snake Peel Shower Gel - 12 oz.</t>
  </si>
  <si>
    <t>Axe® Thai Massage Shower Gel - 12 oz.</t>
  </si>
  <si>
    <t>Bath Pouf Spounges</t>
  </si>
  <si>
    <t>Nivea® for Men Arctic 3 Body Wash - 500 ml</t>
  </si>
  <si>
    <t>Nivea® for Men Cool Body Wash - 500 ml</t>
  </si>
  <si>
    <t>Nivea® for Men Platinum Protect Body Wash - 500 ml</t>
  </si>
  <si>
    <t>Nutrament Vanilla - 12/12oz cans</t>
  </si>
  <si>
    <t>30</t>
  </si>
  <si>
    <t>Clean &amp; Clear® Body Wash - 3/16oz bottles</t>
  </si>
  <si>
    <t>Curel® Moisturizing Lotion - 2/20oz bottles + 1 6oz tube</t>
  </si>
  <si>
    <t>Eucerine® Plus Lotion - 2/21oz bottles + 1/2.7oztube</t>
  </si>
  <si>
    <t>Neutrogena® Liquid Facial Cleanser - 4/8oz pump bottles</t>
  </si>
  <si>
    <t>Neutrogena® Oil Free Acne Wash MicroClear - 1/9.10z + 1/6oz bottles</t>
  </si>
  <si>
    <t>Neutrogena® Oil Free Acne Wash Pink Grapefruit Foaming Scrub - 2/6.7oz</t>
  </si>
  <si>
    <t>Nivea® Essentially Enriched Lotion - 2/16.9oz bottles</t>
  </si>
  <si>
    <t>Olay® Ultra Moisture Body Lotion - 2/20.2oz bottles</t>
  </si>
  <si>
    <t>Palmer's® Cocoa Butter Formula Lotion - 13.25oz jar</t>
  </si>
  <si>
    <t>Ruffles® Cheddar &amp; Sour Cream - 50/1 oz.</t>
  </si>
  <si>
    <t>Wise® Variety Pack - 50 ct.</t>
  </si>
  <si>
    <t>Peeled Snacks Pineapple - 10/1.48oz bags</t>
  </si>
  <si>
    <t>Fruit, Roll Ups</t>
  </si>
  <si>
    <t>St. Ives® Apricot Face Scrub Naturally Clear - 3/7.5oz</t>
  </si>
  <si>
    <t>British FROZEN - Cakes</t>
  </si>
  <si>
    <t xml:space="preserve">Mr Kipling Apple Pies 6pk  </t>
  </si>
  <si>
    <t>F101</t>
  </si>
  <si>
    <t>Mr Kipling Apple &amp; Blackcurrant Pie 6pk</t>
  </si>
  <si>
    <t>Softsoap® Variety Pack Pumps - 4/8.5 oz.</t>
  </si>
  <si>
    <t>Dove Cool Moisture - 14/ 4.25 oz. bars</t>
  </si>
  <si>
    <t>Dove Pink - 14 bar</t>
  </si>
  <si>
    <t>Junior Caramels - 12/3.6oz box</t>
  </si>
  <si>
    <t>Nestle Sno-Caps - 18/3.1oz box</t>
  </si>
  <si>
    <t>Charleston Chews Mini - 12/4.75oz box</t>
  </si>
  <si>
    <t>Raisinets - 18/3.5oz box</t>
  </si>
  <si>
    <t>Raisinets Dark - 18/3.5oz box</t>
  </si>
  <si>
    <t>MPLUN</t>
  </si>
  <si>
    <t>Saba Sardines (Red) - 100/5oz</t>
  </si>
  <si>
    <t>SABA1</t>
  </si>
  <si>
    <t>Saba Sardines (Green) - 100/5oz</t>
  </si>
  <si>
    <t>SABA2</t>
  </si>
  <si>
    <t>Creamsilk Conditioner Assorted - 24/200ml</t>
  </si>
  <si>
    <t>CREA1</t>
  </si>
  <si>
    <t>NESC2</t>
  </si>
  <si>
    <t>NESC1</t>
  </si>
  <si>
    <t>SMCO1</t>
  </si>
  <si>
    <t>SMCF1</t>
  </si>
  <si>
    <t>San Miguel 3-in-1 Coffee - Original/Mild/Strong -30/14g Bags</t>
  </si>
  <si>
    <t>San Miguel 3-in-1 Coffee - SugarFree Original/Mild/Strong -30/7g Bags</t>
  </si>
  <si>
    <t>Edy's Cups Fun Flavor Apple Pie- 12 ct</t>
  </si>
  <si>
    <t>Miss Vickie's Chips Variety - 30ct(Jalapeno,Sea Salt &amp; Vinegar,Smokehouse BBQ,Sea Salt)</t>
  </si>
  <si>
    <t>Motts Apple Juice - 24/10oz glass bottles</t>
  </si>
  <si>
    <t>Motts Clamato Juice - 12/16oz glass bottles</t>
  </si>
  <si>
    <t>Skinny Cow Low-Fat Sandwich- 24 ct</t>
  </si>
  <si>
    <t>Iced ENrG Bar (Energy Frozen Treat)- 24 ct</t>
  </si>
  <si>
    <t>Perrier® Sparkling Mineral Water - 24/11 oz.</t>
  </si>
  <si>
    <t>Peter Paul® Almond Joy® - 36 Bars</t>
  </si>
  <si>
    <t>Lever 2000® Original or Fresh Aloe - 16/4.5 oz.</t>
  </si>
  <si>
    <t>G4902</t>
  </si>
  <si>
    <t>Walkers Steak &amp; Onion</t>
  </si>
  <si>
    <t>G4904</t>
  </si>
  <si>
    <t>Walkers Monster Munch Pickled Onion</t>
  </si>
  <si>
    <t>Axe® Dark Temptation Shower Gel - 12 oz.</t>
  </si>
  <si>
    <t>Pepperidge Farms Sausalito Milk Chocolate Macadamia Cookies - 20 bags</t>
  </si>
  <si>
    <t>Pepperidge Farms Montauk Milk Chocolate Cookies - 20 bags</t>
  </si>
  <si>
    <t>C&amp;C Champagne Kola Soda - 24/20oz plastic bottles</t>
  </si>
  <si>
    <t>C&amp;C Watermelon Soda - 24/20oz plastic bottles</t>
  </si>
  <si>
    <t>7 UP - 24/12oz cans</t>
  </si>
  <si>
    <t>7 UP Diet - 24/12oz cans</t>
  </si>
  <si>
    <t>Pool Table Felt - Sold by the yard</t>
  </si>
  <si>
    <t>3 ft.</t>
  </si>
  <si>
    <t>yd</t>
  </si>
  <si>
    <t>Hair Care - Styling</t>
  </si>
  <si>
    <t>Gina Mango Drink - 30 ct.</t>
  </si>
  <si>
    <t>Ben &amp; Jerry's Pints - Dulce Delish - 8/16oz.</t>
  </si>
  <si>
    <t>Ben &amp; Jerry's Pints - Everything but the… - 8/16oz.</t>
  </si>
  <si>
    <t>Ben &amp; Jerry's Pints - Half Baked - 8/16oz.</t>
  </si>
  <si>
    <t>Ben &amp; Jerry's Pints - Half Baked Yogurt - 8/16oz.</t>
  </si>
  <si>
    <t>Ben &amp; Jerry's Pints - Late Night Snack - 8/16oz.</t>
  </si>
  <si>
    <t>Ben &amp; Jerry's Pints - Milk &amp; Cookies - 8/16oz.</t>
  </si>
  <si>
    <t>Ben &amp; Jerry's Pints - Mint Cookie - 8/16oz.</t>
  </si>
  <si>
    <t>Ben &amp; Jerry's Pints - New York Super Fudge Chunk - 8/16oz.</t>
  </si>
  <si>
    <t>Gatorade Recover Lemon Lime Orange - 12/16.9oz bottles</t>
  </si>
  <si>
    <t>Gatorade Recover Mixed Berry - 12/16.9oz bottles</t>
  </si>
  <si>
    <t>SoBe Energy Citrus - 12/20oz bottles</t>
  </si>
  <si>
    <t>Naked Juice Probiotic Tropical Mango - 8/15.2oz bottles</t>
  </si>
  <si>
    <t>Crush Grape - 24/20oz bottles</t>
  </si>
  <si>
    <t>Crush Orange - 24/20oz bottles</t>
  </si>
  <si>
    <t>Propel Zero Berry - 24/20oz bottles</t>
  </si>
  <si>
    <t>Tampico Citrus Punch - 24/20oz bottles</t>
  </si>
  <si>
    <t>Amp Boost - 12/24oz cans</t>
  </si>
  <si>
    <t>Rockstar Energy - 12/24oz cans</t>
  </si>
  <si>
    <t>Gatorade Cool Blue - 24/24oz bottles</t>
  </si>
  <si>
    <t>One Coconut Water - 12/33.8oz cartons</t>
  </si>
  <si>
    <t>Rockstar Iced Peach Tea - 24/16oz cans</t>
  </si>
  <si>
    <t>Dr. Pepper, Diet   12oz cans - 2/12cans</t>
  </si>
  <si>
    <t>Dr. Pepper Cherry, Diet 12oz cans - 2/12cans</t>
  </si>
  <si>
    <t>Dr. Pepper Cherry Vanilla, Diet 12oz cans - 2/12cans</t>
  </si>
  <si>
    <t>Mountain Dew, Diet 12oz cans - 2/12cans</t>
  </si>
  <si>
    <t>Mug Cream Soda, Diet 12oz cans - 2/12cans</t>
  </si>
  <si>
    <t>Mug Root Beer, Diet 12oz cans - 2/12cans</t>
  </si>
  <si>
    <t>C343</t>
  </si>
  <si>
    <t>Nestle Yorkie Bar - Milk Chocolate</t>
  </si>
  <si>
    <t>C20</t>
  </si>
  <si>
    <t>Maynard Wine Gums Bags 215g</t>
  </si>
  <si>
    <t>C32</t>
  </si>
  <si>
    <t>Maxons Aniseed Rock Bags 125g</t>
  </si>
  <si>
    <t>Dettol Antiseptic Soap 125g</t>
  </si>
  <si>
    <t>Nescafe 3 in 1 Instant Coffee- 24/16.5g bags</t>
  </si>
  <si>
    <t>Nescafe 3 in 1 Brown &amp; Creamy Instant Coffee- 24/25g Bags</t>
  </si>
  <si>
    <t>Apple iPhone 5 Unlocked Black &amp; Slate 16GB</t>
  </si>
  <si>
    <t>Apple iPhone 5 Unlocked White &amp; Silver 16GB</t>
  </si>
  <si>
    <t>Apple iPhone 5 Unlocked Black &amp; Slate 32GB</t>
  </si>
  <si>
    <t>Apple iPhone 5 Unlocked White &amp; Silver 32GB</t>
  </si>
  <si>
    <t>Apple iPhone 5 Unlocked Black &amp; Slate 64GB</t>
  </si>
  <si>
    <t>Apple iPhone 5 Unlocked White &amp; Silver 64GB</t>
  </si>
  <si>
    <t>Apple iPad WiFi 16GB Black</t>
  </si>
  <si>
    <t>Apple iPad WiFI 16GB White</t>
  </si>
  <si>
    <t>Apple iPad WiFi 32GB Black</t>
  </si>
  <si>
    <t>Apple iPad WiFI 32GB White</t>
  </si>
  <si>
    <t>Apple iPad WiFi 64GB Black</t>
  </si>
  <si>
    <t>Apple iPad WiFi 64GB White</t>
  </si>
  <si>
    <t>iTunes Cards - 4/$15 cards</t>
  </si>
  <si>
    <t>Apple iPad Mini WiFi Black &amp; Slate - 16GB</t>
  </si>
  <si>
    <t>Apple iPad Mini WiFi White &amp; Silver - 16GB</t>
  </si>
  <si>
    <t>Apple iPad Mini WiFi Black &amp; Slate - 32GB</t>
  </si>
  <si>
    <t>Apple iPad Mini WiFi White &amp; Silver - 32GB</t>
  </si>
  <si>
    <t>Apple iPad Mini WiFi Black &amp; Slate - 64GB</t>
  </si>
  <si>
    <t>Apple iPad Mini WiFi White &amp; Silver - 64GB</t>
  </si>
  <si>
    <t>Apple iPod Shuffle 2GB MP3 Player - Green</t>
  </si>
  <si>
    <t>Apple iPod Shuffle 2GB MP3 Player - Yellow</t>
  </si>
  <si>
    <t>Apple iPod Shuffle 2GB MP3 Player - Pink</t>
  </si>
  <si>
    <t>Apple iPod Shuffle 2GB MP3 Player - Purple</t>
  </si>
  <si>
    <t>Apple iPod Shuffle 2GB MP3 Player - Silver</t>
  </si>
  <si>
    <t>Apple iPod Shuffle 2GB MP3 Player - Black</t>
  </si>
  <si>
    <t>Postobon La Nuestra - 24/12oz bottles</t>
  </si>
  <si>
    <t>Postobon Manzana - 24/12oz bottles</t>
  </si>
  <si>
    <t>Chips - Full Size-56 Day Shelf Life</t>
  </si>
  <si>
    <t>Edy's Cups Fun Flavor Cookie Dough- 12 ct</t>
  </si>
  <si>
    <t>Totally Bananas - Chocolate dipped frozen bananas - Chocolate</t>
  </si>
  <si>
    <t>Totally Bananas - Chocolate dipped frozen bananas - Chocolate w/ nuts</t>
  </si>
  <si>
    <t>Totally Bananas - Chocolate dipped frozen bananas - Chocolate w/ Coconut</t>
  </si>
  <si>
    <t>8.5</t>
  </si>
  <si>
    <t>Totally Bananas - Chocolate dipped frozen bananas - Choc. w/ Rainbow Sprinkles</t>
  </si>
  <si>
    <t>Ice Cream-Bars - NEW PRODUCT</t>
  </si>
  <si>
    <t>Master Lock TSA-Approved Nickel Keyed Alike Luggage/Baggage Lock, 4-Pack</t>
  </si>
  <si>
    <t>Dove® Men's Clean Comfort Body Wash - 13.5 oz.</t>
  </si>
  <si>
    <t>Dove® Men's Deep Clean Body Wash - 13.5 oz.</t>
  </si>
  <si>
    <t>C331</t>
  </si>
  <si>
    <t xml:space="preserve">Maxons Fruit Rock Bags 120g </t>
  </si>
  <si>
    <t>Jamaican Country Style Brand Spiced Fruit Bun - 16/14oz. Bun</t>
  </si>
  <si>
    <t>Ice Breakers® Cool Mint Tin - 8ct</t>
  </si>
  <si>
    <t>iTunes Cards - 4/$25 cards</t>
  </si>
  <si>
    <t>Canada Dry Club Soda - 24/12oz cans</t>
  </si>
  <si>
    <t>Canada Dry Ginger Ale - 24/12oz cans</t>
  </si>
  <si>
    <t>Fanta Grape - 24/12oz cans</t>
  </si>
  <si>
    <t>Jack Link's-Jerky-1.5oz-Original-6/10ct</t>
  </si>
  <si>
    <t>Jack Link's-Jerky-1.5oz-Peppered-6/10ct</t>
  </si>
  <si>
    <t>Jack Link's-Jerky-1.5oz-Sweet/Hot-6/10ct</t>
  </si>
  <si>
    <t>Jack Link's-Jerky-1.5oz-Teriyaki-6/10ct</t>
  </si>
  <si>
    <t>Jack Link's-Jerky-3.25oz-Original-8ct</t>
  </si>
  <si>
    <t>Jack Link's-Jerky-3.25oz-Teriyaki-8ct</t>
  </si>
  <si>
    <t>Jack Link's-Jerky-3.25oz-Peppered-8ct</t>
  </si>
  <si>
    <t>Jack Link's-Jerky-3.25oz-Jalapeno-8ct</t>
  </si>
  <si>
    <t>Jack Link's-Jerky-3.25oz-BBQ-8ct</t>
  </si>
  <si>
    <t>Jack Link's-Jerky-3.25oz-Cholula-8ct</t>
  </si>
  <si>
    <t>Jack Link's-Jerky-3.25oz-Steakhouse-8ct</t>
  </si>
  <si>
    <t>Jack Link's-Jerky-3.25oz-Sweet Hot-8ct</t>
  </si>
  <si>
    <t>Jack Link's-Jerky-3.25oz-Ham-8ct</t>
  </si>
  <si>
    <t>Jack Link's-Jerky-3.25oz-Turkey-8ct</t>
  </si>
  <si>
    <t>Jack Link's-Beef Nuggets-3.25oz-Teriyaki-8ct</t>
  </si>
  <si>
    <t>Jack Link's-Beef Nuggets-3.25oz-Original-8ct</t>
  </si>
  <si>
    <t>Jack Link's-Chicken Nuggets-3.25oz-Buffalo-8ct</t>
  </si>
  <si>
    <t>Jack Link's-Tender Cuts-3oz-Prime Rib-8ct</t>
  </si>
  <si>
    <t>Jack Link's-Beef Sticks-Hot/Spicy-6/24ct</t>
  </si>
  <si>
    <t>Jack Link's-Beef Sticks-Original-6/24ct</t>
  </si>
  <si>
    <t>Jack Link's-Beef Sticks-Pepperoni-6/24ct</t>
  </si>
  <si>
    <t>Jack Link's-Beef Sticks-Teriyaki-6/24ct</t>
  </si>
  <si>
    <t>Jack Link's Bulk Beef Sticks-2/2.1lb bags</t>
  </si>
  <si>
    <t>Jack Link's Beef Sticks-2/72ct</t>
  </si>
  <si>
    <t>Jack Link's Classic Beef Sticks-$0.99 Priced-6/24ct</t>
  </si>
  <si>
    <t>Lindt Milk Chocolate Bars - 12/3.5oz bars</t>
  </si>
  <si>
    <t>Lindt Dark Chocolate Bars - 12/3.5oz bars</t>
  </si>
  <si>
    <t>Jujubes - 24/1.5oz box</t>
  </si>
  <si>
    <t>Joray Fruit Roll Up Strawberry - 48 rolls</t>
  </si>
  <si>
    <t>Joray Fruit Roll Up Raspberry - 48 rolls</t>
  </si>
  <si>
    <t>Joray Fruit Roll Up Cherry - 48 rolls</t>
  </si>
  <si>
    <t>Joray Fruit Roll Up Apricor - 48 rolls</t>
  </si>
  <si>
    <t>Jack Link's-Smokehouse Jerky Strips-12oz-Original-6/30ct</t>
  </si>
  <si>
    <t>Jack Link's-Smokehouse Jerky Strips-12oz-Peppered-6/30ct</t>
  </si>
  <si>
    <t>Jack Link's-Smokehouse Jerky Strips-12oz-Teriyaki-6/30ct</t>
  </si>
  <si>
    <t>F103</t>
  </si>
  <si>
    <t>Mr Kipling French Fancy 8pk</t>
  </si>
  <si>
    <t>Pantene® Curly - Dry to Moisturized Conditioner- 12.6 oz</t>
  </si>
  <si>
    <t>Pantene® Curly - Dry to Moisturized Shampoo- 12.6 oz</t>
  </si>
  <si>
    <t>ThinkThin Protein Bar Variety Pack - 15/60g</t>
  </si>
  <si>
    <t>Kellogg's Pop Tarts Mini Crisps- Frosted Strawberry 100 Calorie Packs-22ct</t>
  </si>
  <si>
    <t>Dove® Milk Chocolate Bars - 18 ct</t>
  </si>
  <si>
    <t>Mars Countertop Display Variety Pack - 52 ct</t>
  </si>
  <si>
    <t>Skinny Cow Chocolate Bar Variety Pack - 22ct</t>
  </si>
  <si>
    <t>Dentyne Fire® Spicy Cinnamon - 9/12 ct. packs</t>
  </si>
  <si>
    <t>Dentyne Ice® Spearmint - 9/16 ct. packs</t>
  </si>
  <si>
    <t>Eclipse Peppermint Gum - 8ct</t>
  </si>
  <si>
    <t>Eclipse Polar Ice Gum - 8ct</t>
  </si>
  <si>
    <t>Eclipse Spearmint Gum - 8ct</t>
  </si>
  <si>
    <t>Stride® 2.0 Mint SugarFree Gum Variety Pack - 15/14 ct Packs</t>
  </si>
  <si>
    <t>Trident Watermelon Twist SugarFree Gum w/Xylitol - 12/18ct pack</t>
  </si>
  <si>
    <t>Trident White® Peppermint SugarFree Gum- 9/16 ct packs</t>
  </si>
  <si>
    <t>Trident White® Spearmint SugarFree Gum- 9/16 ct packs</t>
  </si>
  <si>
    <t>Trident® Spearmint SugarFree Gum w/Xylitol- 12/18 stick packs</t>
  </si>
  <si>
    <t>Libby's® Vienna Sausage - 18/5 oz. cans</t>
  </si>
  <si>
    <t>3 Musketeers® King Size - 24/3.28 oz. packages</t>
  </si>
  <si>
    <t>Arizona Diet Green Tea - 12/16oz bottles</t>
  </si>
  <si>
    <t>Hand Soap &amp; Sanitizer</t>
  </si>
  <si>
    <t>Dial® Gold Antibacterial Deodorant Soap - 20/4 oz.</t>
  </si>
  <si>
    <t>Diet Dr. Pepper - 36/12oz cans</t>
  </si>
  <si>
    <t>Head and Shoulders Shampoo - 2 pk - 23.7 oz.</t>
  </si>
  <si>
    <t>Bolthouse Farms Green Goodness - 2 / 32 oz. bottles</t>
  </si>
  <si>
    <t>Emergen-C® Vitamin C Drink Mix Variety - 90ct</t>
  </si>
  <si>
    <t>Tostitos Tortilla Chips Scoops -7 bags per case</t>
  </si>
  <si>
    <t>Tostitos Artisans Tortilla Chips Southwest Spice -8 bags per case</t>
  </si>
  <si>
    <t>Tostitos Restaurant Style Tortilla Chips w/ Hint Of Jalapeno -5 bags per case</t>
  </si>
  <si>
    <t>Artisans Tortilla Chips Chipotle -8 bags per case</t>
  </si>
  <si>
    <t>Artisans Tortilla Chips Black Bean -8 bags per case</t>
  </si>
  <si>
    <t>Tostitos Tortilla Chips MultiGrain -7 bags per case</t>
  </si>
  <si>
    <t>Tostitos Artisans Tortilla Chips Three Cheese Queso -8 bags per case</t>
  </si>
  <si>
    <t>Ritter Sport Espresso Bar-3.5oz</t>
  </si>
  <si>
    <t>Ritter-Bittersweet-3.5oz</t>
  </si>
  <si>
    <t>Ritter-Bittersweet w/ Marzipan-3.5oz</t>
  </si>
  <si>
    <t>Ritter-Dark Choc w/ Choc Mousse-3.5oz</t>
  </si>
  <si>
    <t>Ritter-Dark w/ Whole Hazelnut-3.5oz</t>
  </si>
  <si>
    <t>Ritter-Milk Butter Biscuit-3.5oz</t>
  </si>
  <si>
    <t>Ritter-Milk Neapolitan Wafer-3.5oz</t>
  </si>
  <si>
    <t>Ritter-Milk w/ Yogurt Filling-3.5oz</t>
  </si>
  <si>
    <t>Ritter-Mk Choc-3.5oz</t>
  </si>
  <si>
    <t>Ritter-Mk w/Almonds-Whole-3.5oz</t>
  </si>
  <si>
    <t>Ritter-Mk w/Corn Flakes-3.5oz</t>
  </si>
  <si>
    <t>Ritter-Mk w/Hazelnuts-3.5oz</t>
  </si>
  <si>
    <t>Ritter-Mk w/Praline Fill-3.5oz</t>
  </si>
  <si>
    <t>Ritter-Mk w/Raisins &amp; Hazelnut-3.5oz</t>
  </si>
  <si>
    <t>Ritter-Peppermint-3.5oz</t>
  </si>
  <si>
    <t>Ritter-Strawberry-3.5oz</t>
  </si>
  <si>
    <t>Ritter-White w/ Whole Hazelnuts-3.5oz</t>
  </si>
  <si>
    <t>Ritter-Xtra Dark 71% Coco-3.5oz</t>
  </si>
  <si>
    <t>McVities Milk Choc Digestive 300g</t>
  </si>
  <si>
    <t>B102</t>
  </si>
  <si>
    <t>McVities Plain Choc Digestives 300g</t>
  </si>
  <si>
    <t>B103</t>
  </si>
  <si>
    <t>Tunnocks Caramel Wafer 4 Pack</t>
  </si>
  <si>
    <t>B123</t>
  </si>
  <si>
    <t xml:space="preserve">Walkers Rounds 2 biscuits per pack </t>
  </si>
  <si>
    <t>B348</t>
  </si>
  <si>
    <t>Walkers Fingers 2 biscuits per pack</t>
  </si>
  <si>
    <t>B316</t>
  </si>
  <si>
    <t>Cornmeal Porridge, Instant - Peanut - 12/60g</t>
  </si>
  <si>
    <t>Cornmeal Porridge, Instant - Cinnamon - 12/60g</t>
  </si>
  <si>
    <t>Cornmeal Porridge, Instant - Vanilla - 12/60g</t>
  </si>
  <si>
    <t>Cornmeal Porridge, Instant - Banana - 12/60g</t>
  </si>
  <si>
    <t>Caribbean Foods - NEW ITEM</t>
  </si>
  <si>
    <t>Bars, Nutritional - NEW PRODUCT</t>
  </si>
  <si>
    <t>Candy - Chocolate - NEW PRODUCT</t>
  </si>
  <si>
    <t>Pork Rinds-Hot BBQ-24ct</t>
  </si>
  <si>
    <t>Pork Rinds-Salt &amp; Vinegar-24ct</t>
  </si>
  <si>
    <t>Pork Rinds-Sweet &amp; Mild BBQ-24ct</t>
  </si>
  <si>
    <t>Pork Skins-Fatback-Chili Lime-24ct</t>
  </si>
  <si>
    <t>Pork Skins-Fatback-Red Pepper-24ct</t>
  </si>
  <si>
    <t>Pork Skins-Fatback-Regular-24ct</t>
  </si>
  <si>
    <t>Fried Pork Skins-Small Peppered-36ct</t>
  </si>
  <si>
    <t>Fried Pork Skins-Small Regular-36ct</t>
  </si>
  <si>
    <t>Pork Skins-Cracklings-BBQ-36ct</t>
  </si>
  <si>
    <t>Pork Skins-Cracklings-Regular-36ct</t>
  </si>
  <si>
    <t>Pork Skins-Fatback-BBQ-48ct</t>
  </si>
  <si>
    <t>Bars, Snack - NEW PRODUCT</t>
  </si>
  <si>
    <t>Candy - Gum - NEW PRODUCT</t>
  </si>
  <si>
    <t>Cookies &amp; Snack Cakes - NEW PRODUCT</t>
  </si>
  <si>
    <t>Deodorant, Women's - NEW PRODUCT</t>
  </si>
  <si>
    <t>Nuts, Seeds &amp; Dried Fruit - NEW ITEM</t>
  </si>
  <si>
    <t>Baked Cheetos Crunchy -7 bags per case</t>
  </si>
  <si>
    <t>Moby Caramel Crunch -50</t>
  </si>
  <si>
    <t>MOCAC</t>
  </si>
  <si>
    <t>Philippine Brand Mango Tamarind Balls - 60/100g</t>
  </si>
  <si>
    <t>PITAM</t>
  </si>
  <si>
    <t>Martin Purefoods Luncheon Meat - 24/12oz</t>
  </si>
  <si>
    <t>Herbal Essences® Hydralicious/Reconditioning Conditioner-10.1 oz</t>
  </si>
  <si>
    <t>Herbal Essences® Hydralicious/Reconditioning Shampoo-10.1 oz</t>
  </si>
  <si>
    <t>Herbal Essences® Hydralicious/Self Targeting Conditioner-10.1 oz</t>
  </si>
  <si>
    <t>Herbal Essences® Hydralicious/Self Targeting Shampoo-10.1 oz</t>
  </si>
  <si>
    <t>Herbal Essences® Long Term Relationship Conditioner- 12 oz</t>
  </si>
  <si>
    <t>Herbal Essences® Long Term Relationship Shampoo- 12 oz</t>
  </si>
  <si>
    <t>Herbal Essences® None of Your Frizzness Conditioner-10.17 oz</t>
  </si>
  <si>
    <t>Herbal Essences® None of Your Frizzness Shampoo-10.17 oz</t>
  </si>
  <si>
    <t>Ambrosia Creamed Rice 15oz</t>
  </si>
  <si>
    <t>G453</t>
  </si>
  <si>
    <t>Ambrosia Devon Custard 15oz</t>
  </si>
  <si>
    <t>G4502</t>
  </si>
  <si>
    <t>Atora Herby Dumplings  180g</t>
  </si>
  <si>
    <t>G450</t>
  </si>
  <si>
    <t>TRESemme® Aerosol Extra Hold Hair Spray - 2/14.5oz cans</t>
  </si>
  <si>
    <t>Starbucks® Mocha - 7 single serve packs</t>
  </si>
  <si>
    <t>Starbucks® Vanilla - 7 single serve packs</t>
  </si>
  <si>
    <t>Starbucks® Via Breakfast - 8 single serve packs</t>
  </si>
  <si>
    <t>Starbucks® Via Colombia - 8 single serve packs</t>
  </si>
  <si>
    <t>Starbucks® Via House - 8 single serve packs</t>
  </si>
  <si>
    <t>Starbucks® Via Italian Roast Decaf - 8 single serve packs</t>
  </si>
  <si>
    <t>K-Y® Intense Gel for Her- 0.34 oz</t>
  </si>
  <si>
    <t>K-Y® Jelly Personal Lubricant - 2 oz</t>
  </si>
  <si>
    <t>K-Y® Jelly Personal Lubricant - 4 oz</t>
  </si>
  <si>
    <t>K-Y® Natural Feeling Liquid - 5 oz</t>
  </si>
  <si>
    <t>K-Y® Warming Jelly - 5oz</t>
  </si>
  <si>
    <t>K-Y® Warming Liquid - 2.5oz</t>
  </si>
  <si>
    <t>K-Y® Yours &amp; Mine Couples Lubricant - 3oz</t>
  </si>
  <si>
    <t>Trojan® Bare Skin - 10 ct.</t>
  </si>
  <si>
    <t>Postobon Colombian Soda - 24/12oz cans</t>
  </si>
  <si>
    <t xml:space="preserve">Postobon Grape Soda - 24/12oz bottles </t>
  </si>
  <si>
    <t>Airheads Orange - 36 bars</t>
  </si>
  <si>
    <t>Airheads Pink Lemonade - 36 bars</t>
  </si>
  <si>
    <t>Airheads Watermelon - 36 bars</t>
  </si>
  <si>
    <t>Airheads White Mystery - 36 bars</t>
  </si>
  <si>
    <t>Airheads Assorted - 18 big bars</t>
  </si>
  <si>
    <t>Aussie® Mousse Instant Freeze - 6 oz</t>
  </si>
  <si>
    <t>Dove® Hair Spray Extra Hold - 7 oz.</t>
  </si>
  <si>
    <t>Dove® Hair Spray Flexible Hold - 7 oz.</t>
  </si>
  <si>
    <t>Dove® Mousse Body &amp; Lift - 7 oz.</t>
  </si>
  <si>
    <t>Dove® Mousse Curl &amp; Sculpt - 7 oz</t>
  </si>
  <si>
    <t>L.A. Looks® Mega Hold Hair Gel - 500 ml</t>
  </si>
  <si>
    <t>Premium Trail Mix-Priced $1.99-12ct</t>
  </si>
  <si>
    <t>California Almonds-Priced $1.99-12ct</t>
  </si>
  <si>
    <t>Roasted, Salted Almonds-Priced $1.99-12ct</t>
  </si>
  <si>
    <t>California Pistachios-Priced $2.99-12ct</t>
  </si>
  <si>
    <t>Salted Cashews-Priced $2.99-12ct</t>
  </si>
  <si>
    <t>Coppertone® Sport SPF 30 - 3/7.5oz spray bottles</t>
  </si>
  <si>
    <t>Coppertone® Sport SPF 50 - 3/7.5oz spray bottles</t>
  </si>
  <si>
    <t xml:space="preserve">Ocean Potion Aloe Twin Pack - 1 Aloe Lotion &amp; 1 Aloe Gel </t>
  </si>
  <si>
    <t>Axe® Shower Gel Dark Temtation Bodywash- 3/12oz+2/1.69oz</t>
  </si>
  <si>
    <t>Sunshine® Cheez-It® White Cheddar - 36/1.5 oz.</t>
  </si>
  <si>
    <t>Cracker Jack® - 24/1.25 oz. bags</t>
  </si>
  <si>
    <t>Giant Slim® Slim Jim® Snacks - 24ct</t>
  </si>
  <si>
    <t>Red Smith Pickled Eggs - 5 lb. jar</t>
  </si>
  <si>
    <t>Snapple Iced Tea Variety - 24/20oz bottles</t>
  </si>
  <si>
    <t>Snapple Diet Peach Iced Tea - 12/16oz bottles</t>
  </si>
  <si>
    <t>Snapple Diet Raspberry Iced Tea = 12/16oz bottles</t>
  </si>
  <si>
    <t>Snapple Diet Iced Tea Variety - 24/20oz bottles</t>
  </si>
  <si>
    <t>Snapple Iced Tea - 12/16oz bottles</t>
  </si>
  <si>
    <t>Snapple Peach Iced Tea - 12/16oz bottles</t>
  </si>
  <si>
    <t>Snapple Juice Variety - 24/20oz bottles</t>
  </si>
  <si>
    <t>Sportshake Mango - 12/11oz cans</t>
  </si>
  <si>
    <t>Sportshake Pineapple Coconut - 12/11oz cans</t>
  </si>
  <si>
    <t>Sportshake Strawberry Banana - 12/11oz cans</t>
  </si>
  <si>
    <t>Sportshake Vanilla - 12/11oz cans</t>
  </si>
  <si>
    <t>Tostitos Tortilla Chips MultiGrain Scoops -7 bags per case</t>
  </si>
  <si>
    <t>07134</t>
  </si>
  <si>
    <t>07164</t>
  </si>
  <si>
    <t>Natural Ruffles Reduced Fat -6 bags per case</t>
  </si>
  <si>
    <t>07132</t>
  </si>
  <si>
    <t>07165</t>
  </si>
  <si>
    <t>Lays Thick Cut - Sea Salt -6 bags per case</t>
  </si>
  <si>
    <t>07372</t>
  </si>
  <si>
    <t>Funyuns - Regular -12 bags per case</t>
  </si>
  <si>
    <t>08295</t>
  </si>
  <si>
    <t>Funyuns - Hot -12 bags per case</t>
  </si>
  <si>
    <t>08296</t>
  </si>
  <si>
    <t>Rold Gold - Cheddar Cheese -8 bags per case</t>
  </si>
  <si>
    <t>02186</t>
  </si>
  <si>
    <t>Rold Gold - Honey Mustard -8 bags per case</t>
  </si>
  <si>
    <t>02211</t>
  </si>
  <si>
    <t>Rold Gold - Thin Twists -10 bags per case</t>
  </si>
  <si>
    <t>04767</t>
  </si>
  <si>
    <t>Rold Gold - Sticks -7 bags per case</t>
  </si>
  <si>
    <t>Skinny Cow Cup Dulce de Leche- 12 ct</t>
  </si>
  <si>
    <t>Skinny Cow Cup Strawberry Cheesecake-12 ct</t>
  </si>
  <si>
    <t>Drumstick King Size - Vanilla-12 ct</t>
  </si>
  <si>
    <t>Drumstick King Size - Triple Choc- 12 ct</t>
  </si>
  <si>
    <t>Haagen Dazs Coffee Almond Crunch bar- 24 ct</t>
  </si>
  <si>
    <t>Nabisco® Lorna Doone® Shortbread Cookies - 30 ct.</t>
  </si>
  <si>
    <t>Nabisco® Mini Snack Variety Pack - 36 ct.</t>
  </si>
  <si>
    <t>Nabisco® Nilla® Wafers - 2/15 oz.</t>
  </si>
  <si>
    <t>Nabisco® Ritz Bits Sandwiches with Cheese - 30/1.5 oz.</t>
  </si>
  <si>
    <t>Starkist® Lunch to Go Albacore Tuna Kit</t>
  </si>
  <si>
    <t>Starkist® Lunch to Go Chunk Light Tuna Kit</t>
  </si>
  <si>
    <t>Starkist® Lunch to Go Tuna Salad Kit</t>
  </si>
  <si>
    <t>Coffee, Instant</t>
  </si>
  <si>
    <t>Folgers® Cappuccino French Vanilla - 16 oz</t>
  </si>
  <si>
    <t>Folgers® Cappuccino Mocha Chocolate - 16 oz</t>
  </si>
  <si>
    <t>Hills Brothers® Cappuccino Classic - 14 oz</t>
  </si>
  <si>
    <t>Hills Brothers® Cappuccino Double Mocha - 16 oz</t>
  </si>
  <si>
    <t>Hills Brothers®Cappuccino English Toffee - 16 oz</t>
  </si>
  <si>
    <t>Hills Brothers® Cappuccino French Vanilla - 16 oz</t>
  </si>
  <si>
    <t>Hills Brothers® Cappuccino French Vanilla Skinny Latte - 14 oz</t>
  </si>
  <si>
    <t>Hills Brothers® Cappuccino Sugar Free Double Mocha - 12 oz</t>
  </si>
  <si>
    <t>One Coconut Water - 12/11.2oz cartons</t>
  </si>
  <si>
    <t>Rockstar Perfect Berry - 24/12oz cans</t>
  </si>
  <si>
    <t>Brisk Raspberry 12oz cans - 2/12 cans</t>
  </si>
  <si>
    <t>Brisk Strawberry Melon 12oz cans - 2/12cans</t>
  </si>
  <si>
    <t>Dr. Pepper, Diet Caffeine Free 12oz cans - 2/12cans</t>
  </si>
  <si>
    <t>Pepsi, Diet Caffeine Free 12oz cans - 2/12cans</t>
  </si>
  <si>
    <t>Pepsi Caffeine Free 12oz cans - 2/12cans</t>
  </si>
  <si>
    <t>Crush Cherry 12oz cans - 2/12cans</t>
  </si>
  <si>
    <t>Crush Grape 12oz cans - 2/12cans</t>
  </si>
  <si>
    <t>Crush Orange 12oz cans - 2/12cans</t>
  </si>
  <si>
    <t>Crush Strawberry 12oz cans - 2/12cans</t>
  </si>
  <si>
    <t>Dr. Pepper Cherry 12oz cans - 2/12cans</t>
  </si>
  <si>
    <t>Dr. Pepper Ten 12oz cans - 2/12cans</t>
  </si>
  <si>
    <t>Crush Orange, Diet 12oz cans - 2/12cans</t>
  </si>
  <si>
    <t>Funyuns - 28 bags per case</t>
  </si>
  <si>
    <t>Plantain Chips - 20 bags per case</t>
  </si>
  <si>
    <t>Cheetos Flamin' Hot- 34 bags per case</t>
  </si>
  <si>
    <t>Cheetos Crunchy - 34 bags per case</t>
  </si>
  <si>
    <t>Ruffles Cheddar &amp; Sour Cream - 28 bags per case</t>
  </si>
  <si>
    <t>Cheetos Puffs Jumbo - 22 bags per case</t>
  </si>
  <si>
    <t>Lays Classic - 28 bags per case</t>
  </si>
  <si>
    <t>Cheetos Jumbo Puff Flamin Hot -15 bags per case</t>
  </si>
  <si>
    <t>Munchies Hot -28 bags per case</t>
  </si>
  <si>
    <t>Chesters Hot Fries - 20 bags per case</t>
  </si>
  <si>
    <t>Baked Lays Regular - 24 bags per case</t>
  </si>
  <si>
    <t>Funyuns Flamin Hot - 24 bags per case</t>
  </si>
  <si>
    <t>Baked Cheetos Jumbos - 10 bags per case</t>
  </si>
  <si>
    <t>Baked Cheetos - Twists - 12 bags per case</t>
  </si>
  <si>
    <t>Pantene® 2in1 Classic Care-40 oz Pump</t>
  </si>
  <si>
    <t>Pantene® Color Hair Conditioner-40 oz Pump</t>
  </si>
  <si>
    <t>Pantene® Color Hair Shampoo-40 oz Pump</t>
  </si>
  <si>
    <t>Pantene® Fine Hair Conditioner-40 oz Pump</t>
  </si>
  <si>
    <t>Skittles® Original Fruit King Size - 24/4oz</t>
  </si>
  <si>
    <t>Skittles® Sour Candy - 24/1.8 oz. bags</t>
  </si>
  <si>
    <t>Butterfinger® Nestle® - 36/2.1 oz.</t>
  </si>
  <si>
    <t>F11</t>
  </si>
  <si>
    <t>G169</t>
  </si>
  <si>
    <t>Twinnings Lady Grey 50s</t>
  </si>
  <si>
    <t>G171</t>
  </si>
  <si>
    <t>Twinnings English Breakfast 50s</t>
  </si>
  <si>
    <t>G185</t>
  </si>
  <si>
    <t>Ferrero White Kinder Bueno</t>
  </si>
  <si>
    <t>C51</t>
  </si>
  <si>
    <t>Frys Turkish Delight</t>
  </si>
  <si>
    <t>C3570</t>
  </si>
  <si>
    <t>Frys Chocolate Cream</t>
  </si>
  <si>
    <t>C3503</t>
  </si>
  <si>
    <t>Frys Orange Cream</t>
  </si>
  <si>
    <t>C3516</t>
  </si>
  <si>
    <t>Frys Peppermint Cream</t>
  </si>
  <si>
    <t>C325</t>
  </si>
  <si>
    <t>Mars Bounty Milk Chocolate</t>
  </si>
  <si>
    <t>C3596</t>
  </si>
  <si>
    <t>Mars Galaxy Milk</t>
  </si>
  <si>
    <t>C3504</t>
  </si>
  <si>
    <t>Mars Malteser Bags</t>
  </si>
  <si>
    <t>C329</t>
  </si>
  <si>
    <t>Mars White Malteser Bags</t>
  </si>
  <si>
    <t>C341</t>
  </si>
  <si>
    <t>Tropicana Grapefruit Juice - 24/10oz bottles</t>
  </si>
  <si>
    <t>Bluebird Pineapple Juice - 24/11oz cans</t>
  </si>
  <si>
    <t>Bluebird Cranberry Juice - 24/11oz cans</t>
  </si>
  <si>
    <t>Bluebird Orange Juice - 24/11oz cans</t>
  </si>
  <si>
    <t>Martinelli's Premium Apple Juice - 24/10oz bottles</t>
  </si>
  <si>
    <t>V8 Spicy Hot Tomato Juice - 12/12oz bottles</t>
  </si>
  <si>
    <t>V8 Splash Strawberry Kiwi - 12/16oz bottles</t>
  </si>
  <si>
    <t>V8 Splash Tropical Blend - 12/16oz bottles</t>
  </si>
  <si>
    <t>Welch's Mango Passion - 12/16oz bottles</t>
  </si>
  <si>
    <t>Welch's Grape Juice - 12/16oz bottles</t>
  </si>
  <si>
    <t>Cookies &amp; Snack Cakes</t>
  </si>
  <si>
    <t>Hershey's Special Dark Giant Bar - 12/6.8oz bar</t>
  </si>
  <si>
    <t>Feminine Hygiene - Tampons</t>
  </si>
  <si>
    <t>Champion Men's White  Boxer Briefs Underwear - 3 pair - medium</t>
  </si>
  <si>
    <t>Champion Men's White  Boxer Briefs Underwear - 3 pair - xl</t>
  </si>
  <si>
    <t>Oral Care</t>
  </si>
  <si>
    <t xml:space="preserve">Candy   </t>
  </si>
  <si>
    <t>Charms® Blow Pop® Assorted - 100 ct.</t>
  </si>
  <si>
    <t>Peeled Snacks Apple 2 the Core - 10/1.23oz bags</t>
  </si>
  <si>
    <t>Peeled Snacks Apricot A Lot - 12/1.45oz bags</t>
  </si>
  <si>
    <t>Peeled Snacks Cherry Go Round - 10/1.48oz bags</t>
  </si>
  <si>
    <t>03947</t>
  </si>
  <si>
    <t>Premium Mixed Nuts - 8 bags per case</t>
  </si>
  <si>
    <t>07848</t>
  </si>
  <si>
    <t>Premium Cashews - 8 bags per case</t>
  </si>
  <si>
    <t>03912</t>
  </si>
  <si>
    <t>Premium Praline Pecans - 8 bags per case</t>
  </si>
  <si>
    <t>06169</t>
  </si>
  <si>
    <t>Premium Trail Mix - Fruit / Nut - 8 bags per case</t>
  </si>
  <si>
    <t>08997</t>
  </si>
  <si>
    <t>Premium Trail Mix - Chocolate / Nut - 8 bags per case</t>
  </si>
  <si>
    <t>09146</t>
  </si>
  <si>
    <t>Premium Almonds - 8 bags per case</t>
  </si>
  <si>
    <t>08897</t>
  </si>
  <si>
    <t>00447</t>
  </si>
  <si>
    <t>00771</t>
  </si>
  <si>
    <t>GRANDMAS Chocolate Brownie - 5 bags per case</t>
  </si>
  <si>
    <t>04314</t>
  </si>
  <si>
    <t>GRANDMAS Peanut Butter  - 5 bags per case</t>
  </si>
  <si>
    <t>04320</t>
  </si>
  <si>
    <t>GRANDMAS Chocolate Chip - 5 bags per case</t>
  </si>
  <si>
    <t>04327</t>
  </si>
  <si>
    <t>GRANDMAS Oatmeal / Raisin - 5 bags per case</t>
  </si>
  <si>
    <t>04336</t>
  </si>
  <si>
    <t>GRANDMAS Peanut Butter Chocolate Chip - 5 bags per case</t>
  </si>
  <si>
    <t>04324</t>
  </si>
  <si>
    <t>GRANDMAS Vanilla Cremes -  Sleeve - 6 bags per case</t>
  </si>
  <si>
    <t>00152</t>
  </si>
  <si>
    <t>GRANDMAS Peanut Butter Cremes - Sleeve - 6 bags per case</t>
  </si>
  <si>
    <t>00153</t>
  </si>
  <si>
    <t>00774</t>
  </si>
  <si>
    <t>08991</t>
  </si>
  <si>
    <t>08995</t>
  </si>
  <si>
    <t>Single Serve Dip - Bean -24 cans per case</t>
  </si>
  <si>
    <t>00077</t>
  </si>
  <si>
    <t>M&amp;Ms Peanut Butter - 24 bags</t>
  </si>
  <si>
    <t>M&amp;Ms Pretzel Singles - 24 ct.</t>
  </si>
  <si>
    <t>G22778</t>
  </si>
  <si>
    <t>G21783</t>
  </si>
  <si>
    <t>LIN8317</t>
  </si>
  <si>
    <t>LIN8367</t>
  </si>
  <si>
    <t>LIN8202</t>
  </si>
  <si>
    <t>M&amp;MPB</t>
  </si>
  <si>
    <t>MIWDK</t>
  </si>
  <si>
    <t>MOUNDS</t>
  </si>
  <si>
    <t>MRGOOD</t>
  </si>
  <si>
    <t>OHEN</t>
  </si>
  <si>
    <t>Tropicana Twist Tropical Fruit Fury-12/20oz bottles</t>
  </si>
  <si>
    <t>Propel Zero Grape - 24/20oz bottles</t>
  </si>
  <si>
    <t>Propel Zero Mandarin Orange - 24/20oz bottles</t>
  </si>
  <si>
    <t>Tampico Mango Punch - 24/20oz bottles</t>
  </si>
  <si>
    <t>Tampico Tropical Punch - 24/20oz bottles</t>
  </si>
  <si>
    <t>Gatorade Fierce Grape - 24/20oz bottles</t>
  </si>
  <si>
    <t>L.A. Looks® Mega Mega Hold Hair Gel - 500 ml</t>
  </si>
  <si>
    <t>L.A. Looks® Polish Perfect Hair Gel - 500 ml</t>
  </si>
  <si>
    <t>L.A. Looks® Power Spike Hair Gel - 500 ml</t>
  </si>
  <si>
    <t>L.A. Looks® Sport Hair Gel - 500 ml</t>
  </si>
  <si>
    <t>L.A. Looks® Wet Look Hair Gel - 500 ml</t>
  </si>
  <si>
    <t>Healthy Choice® Fresh Mixers BalsamicVegtable Medley</t>
  </si>
  <si>
    <t xml:space="preserve">Healthy Choice® Fresh Mixers Creamy Garlic Chicken </t>
  </si>
  <si>
    <t>Healthy Choice® Fresh Mixers Creamy Tomato Basil Penne</t>
  </si>
  <si>
    <t>Healthy Choice® Fresh Mixers Roasted Red Pepper Alfredo</t>
  </si>
  <si>
    <t>Healthy Choice® Fresh Mixers Rotini and Zesty Marinara</t>
  </si>
  <si>
    <t>Healthy Choice® Fresh Mixers Seasme Teriyaki Chicken</t>
  </si>
  <si>
    <t>Healthy Choice® Fresh Mixers Smoked Bacon, Mac and Cheese</t>
  </si>
  <si>
    <t xml:space="preserve">Healthy Choice® Fresh Mixers Sweet and Sour Chicken </t>
  </si>
  <si>
    <t>Ruffles Ultimate Jalapeno -  24 bags per case</t>
  </si>
  <si>
    <t>02816</t>
  </si>
  <si>
    <t>03683</t>
  </si>
  <si>
    <t>02817</t>
  </si>
  <si>
    <t>01020</t>
  </si>
  <si>
    <t>02820</t>
  </si>
  <si>
    <t>00951</t>
  </si>
  <si>
    <t>03688</t>
  </si>
  <si>
    <t>02819</t>
  </si>
  <si>
    <t>02473</t>
  </si>
  <si>
    <t>Cheetos Crunchy - 28 bags per case</t>
  </si>
  <si>
    <t>Cheetos Crunchy Jalapeno - 28 bags per case</t>
  </si>
  <si>
    <t>Cheetos Hot Crunchy - 28 bags per case</t>
  </si>
  <si>
    <t>Cheetos Salsa Con Queso - 28 bags per case</t>
  </si>
  <si>
    <t>Doritos Cool Ranch - 24 bags per case</t>
  </si>
  <si>
    <t>Doritos BBQ Jacked - 24 bags per case</t>
  </si>
  <si>
    <t>Doritos Taco - 24 bags per case</t>
  </si>
  <si>
    <t>Doritos Nacho - 24 bags per case</t>
  </si>
  <si>
    <t>Doritos Spicy Nacho - 24 bags per case</t>
  </si>
  <si>
    <t>Doritos Sweet Chili - 24 bags per case</t>
  </si>
  <si>
    <t>Doritos Enchillada - 24 bags per case</t>
  </si>
  <si>
    <t>03720</t>
  </si>
  <si>
    <t>00953</t>
  </si>
  <si>
    <t>02825</t>
  </si>
  <si>
    <t>03208</t>
  </si>
  <si>
    <t>02830</t>
  </si>
  <si>
    <t>03263</t>
  </si>
  <si>
    <t>03689</t>
  </si>
  <si>
    <t>03692</t>
  </si>
  <si>
    <t>03741</t>
  </si>
  <si>
    <t>03752</t>
  </si>
  <si>
    <t>02958</t>
  </si>
  <si>
    <t>Munchos  - 20 bags per case</t>
  </si>
  <si>
    <t>Funyuns - 24 bags per case</t>
  </si>
  <si>
    <t>Cracker Jacks - 24 bags per case</t>
  </si>
  <si>
    <t>Sunchips Cheddar - 24 bags per case</t>
  </si>
  <si>
    <t>Kettle Jalapeno Chips - 24 bags per case</t>
  </si>
  <si>
    <t>BBQ Kettle Chips - 24 bags per case</t>
  </si>
  <si>
    <t>Smartfood Popcorn-  20 bags per case</t>
  </si>
  <si>
    <t>02824</t>
  </si>
  <si>
    <t>Hair Nets (White) - 144 ct.</t>
  </si>
  <si>
    <t>Atkins™ Advantage Milk Chocolate Delight Shake - 12/11 oz.</t>
  </si>
  <si>
    <t>Tate &amp; Lyte Black Treacle Syrup Tins 16oz</t>
  </si>
  <si>
    <t>G488</t>
  </si>
  <si>
    <t>Tate &amp; Lyte Golden Syrup Tins 16oz</t>
  </si>
  <si>
    <t>G486</t>
  </si>
  <si>
    <t>Weetabix Family 24(ENGLISH)</t>
  </si>
  <si>
    <t>G425</t>
  </si>
  <si>
    <t>British - Sodas</t>
  </si>
  <si>
    <t>Irn-Bru 500ml Bottle</t>
  </si>
  <si>
    <t>D837</t>
  </si>
  <si>
    <t>Dandelion &amp; Burdock</t>
  </si>
  <si>
    <t>D818</t>
  </si>
  <si>
    <t>Lucozade 1ltr</t>
  </si>
  <si>
    <t>D801</t>
  </si>
  <si>
    <t>SoBe Life Water Blackberry Blueberry - 12/20oz bottles</t>
  </si>
  <si>
    <t>Gatorade Variety Lemon Lime/Fruit Punch/Orange - 24/20oz</t>
  </si>
  <si>
    <t>Gatorade Rain Variety\ - 24/20oz</t>
  </si>
  <si>
    <t>Gatorade G2 Low Calorie Grape/Lemon Lime/Fruit Punch- 24/20oz</t>
  </si>
  <si>
    <t>Gatorade Fierce Variety - 24/20oz</t>
  </si>
  <si>
    <t>Muscle Milk Light Chocolate Shakes - 18/8.25oz</t>
  </si>
  <si>
    <t>Nutritional Drinks - NEW PRODUCT</t>
  </si>
  <si>
    <t>Water - NEW PRODUCT</t>
  </si>
  <si>
    <t>Gina Calamansi Juice Drink - 30 ct.</t>
  </si>
  <si>
    <t>Gina Guyabano Nectar - 30 ct.</t>
  </si>
  <si>
    <t>Asian/Filipino Foods - NEW PRODUCT</t>
  </si>
  <si>
    <t>Finger Nail Clippers - 75 pcs.</t>
  </si>
  <si>
    <t>Toe Nail Clippers - 12 pcs.</t>
  </si>
  <si>
    <t>Tweezers - 12 pcs.</t>
  </si>
  <si>
    <t>Axe Bodyspray Kilo - 4 oz.</t>
  </si>
  <si>
    <t>Axe Bodyspray Twist - 4 oz.</t>
  </si>
  <si>
    <t>Axe Bodyspray Clix - 4 oz.</t>
  </si>
  <si>
    <t>Axe Bodyspray Music - 4 oz.</t>
  </si>
  <si>
    <t>Axe Bodyspray Rinse - 4 oz.</t>
  </si>
  <si>
    <t>Axe Bodyspray Excite - 4 oz.</t>
  </si>
  <si>
    <t>Axe Bodyspray Anarchy - 4 oz.</t>
  </si>
  <si>
    <t>Axe Bodyspray Phoenix - 4 oz.</t>
  </si>
  <si>
    <t>Axe Bodyspray Dark Temptation - 4 oz.</t>
  </si>
  <si>
    <t>Axe Bodyspray Cool Metal - 4 oz.</t>
  </si>
  <si>
    <t>Deodorant, Men's - NEW PRODUCT</t>
  </si>
  <si>
    <t>Axe for Women Bodyspray - Anarchy - 4 oz.</t>
  </si>
  <si>
    <t>Winstons Catering  PRE - COOKED Pork Banger / 100 links</t>
  </si>
  <si>
    <t>20lb</t>
  </si>
  <si>
    <t>F317</t>
  </si>
  <si>
    <t xml:space="preserve">British FROZEN - Sausage Rolls </t>
  </si>
  <si>
    <t>Piccadily Banger Roll Tray</t>
  </si>
  <si>
    <t>F1015</t>
  </si>
  <si>
    <t>Winstons Beef Banger Rolls 2pk</t>
  </si>
  <si>
    <t>F315</t>
  </si>
  <si>
    <t>Winstons Cocktail Banger Rolls 12 per bag</t>
  </si>
  <si>
    <t>F313</t>
  </si>
  <si>
    <t>Indian - Drinks</t>
  </si>
  <si>
    <t>Fanta Cold Drink - 24/300ml cans</t>
  </si>
  <si>
    <t>Limca Cold Drink - 24/300ml cans</t>
  </si>
  <si>
    <t>Thumbs Up Cold Drink - 24/300ml cans</t>
  </si>
  <si>
    <t>Nong Shim Spicy Chicken Noodle Bowl - 12 bowls per case</t>
  </si>
  <si>
    <t>Atkins® Advantage Caramel Variety - 15 bars</t>
  </si>
  <si>
    <t>Atkins® Day Break Choc Lovers Vty - 15 bars</t>
  </si>
  <si>
    <t>Atkins® Endulge Choc Coconut bar - 12 bars</t>
  </si>
  <si>
    <t>MET-Rx® Big 100 Colossal bar - 12 bars</t>
  </si>
  <si>
    <t>Bumble Bee® Lunch on the Run Tuna Salad Kit- 4/251 g</t>
  </si>
  <si>
    <t>o24844</t>
  </si>
  <si>
    <t>King Oscar Sardines- 4/3.75 oz</t>
  </si>
  <si>
    <t>o21341</t>
  </si>
  <si>
    <t>Season® Skinless &amp; Boneless Sardines- 5/3.75 oz</t>
  </si>
  <si>
    <t>Sensible Portions® Veggie Straw Vty Sea Salt/Light Salt- 24 ct</t>
  </si>
  <si>
    <t>o26402</t>
  </si>
  <si>
    <t>Tastee Cheeze - 12 cans per case</t>
  </si>
  <si>
    <t>Seapoint Dry Roast Edamami Gogi - 12/3.5oz bags</t>
  </si>
  <si>
    <t>Sensodyne® Maximum Strength with Fluoride - 3 pk - 6.5 oz.</t>
  </si>
  <si>
    <t>Skintimate Shave Gel - 3/9.5oz cans</t>
  </si>
  <si>
    <t>Slim Jim® Smoked Snacks - 100 ct.</t>
  </si>
  <si>
    <t>Slim-Fast!® Creamy Milk Chocolate Shakes - 24/11 oz.</t>
  </si>
  <si>
    <t>Smart Mix Variety Pack - 30 ct.</t>
  </si>
  <si>
    <t>Snickers PB Squared - 18ct</t>
  </si>
  <si>
    <t>Snickers® - 48/2.07 oz. bars</t>
  </si>
  <si>
    <t>Snickers® Almond - 24/1.76 oz. bars</t>
  </si>
  <si>
    <t>Snickers® King Size 24 ct.</t>
  </si>
  <si>
    <t>Snyder's Mini Pretzels - 48ct</t>
  </si>
  <si>
    <t>Coffee Mate Flavored Coffee Creamers - French Vanilla - 50 single</t>
  </si>
  <si>
    <t>Coffee Mate Flavored Coffee Creamers - Hazelnut - 50 single</t>
  </si>
  <si>
    <t>Coffee Mate Flavored Coffee Creamers - Irish Crème - 50 single</t>
  </si>
  <si>
    <t>Sensible Foods Orchard Blend - 12/.75oz bags</t>
  </si>
  <si>
    <t>Sensible Foods ORGANIC Apple Harvest - 12/.75oz bags</t>
  </si>
  <si>
    <t>V8® 100% Vegetable Juice - 24/11.5 oz. cans</t>
  </si>
  <si>
    <t>Coffee - Instant</t>
  </si>
  <si>
    <t>Zephyrhills® Natural Spring Water - 28/20 oz.</t>
  </si>
  <si>
    <t>Zephyrhills® Natural Spring Water - 48/8 oz.</t>
  </si>
  <si>
    <t>Mountain Dew 24 / 24 oz. bottles</t>
  </si>
  <si>
    <t>Capri Sun® Coolers Variety Pack - 40 pouches</t>
  </si>
  <si>
    <t>Jerky &amp; Meat Snacks</t>
  </si>
  <si>
    <t>100 Calorie Snack Packs Variety - 30 ct.</t>
  </si>
  <si>
    <t>Candy - Chocolate</t>
  </si>
  <si>
    <t>A&amp;W Root Beer - 12/12oz cans</t>
  </si>
  <si>
    <t>Popcorn</t>
  </si>
  <si>
    <t>Act II Yellow Variety Popcorn - 50 lb. bag (for popcorn machines)</t>
  </si>
  <si>
    <t>ACT II® Butter Lovers Microwave Popcorn - 28/3 oz.</t>
  </si>
  <si>
    <t>Nong Shim Prawn Crackers Regular - 30 bags per case</t>
  </si>
  <si>
    <t>Nong Shim Prawn Crackers Hot - 30 bags per case</t>
  </si>
  <si>
    <t>69/058</t>
  </si>
  <si>
    <t>Agro Labs® Wheat Grass Boost - 10/3oz bottles</t>
  </si>
  <si>
    <t>691/13</t>
  </si>
  <si>
    <t>M&amp;Ms Dark Mint - 24 bags</t>
  </si>
  <si>
    <t>Seapoint Farms Berry Infusion Blend - 12/3.5oz bags NEW</t>
  </si>
  <si>
    <t>Seapoint Farms Sunshine Infusion Blend - 12/3.5oz bags NEW</t>
  </si>
  <si>
    <t>Daisy's Chocolate Chip Cookes - 12ct</t>
  </si>
  <si>
    <t>RD</t>
  </si>
  <si>
    <t>C&amp;C Watermelon Soda - 24/12oz cans</t>
  </si>
  <si>
    <t>Cawy Malta - 24/12oz glass bottles</t>
  </si>
  <si>
    <t>Chabaa Mango Nectar - 24/230ml cans</t>
  </si>
  <si>
    <t>Chabaa Pomegranate Juice - 24/230ml cans</t>
  </si>
  <si>
    <t>Chabaa Taste of Paradise - 24/230ml cans (Mango,Peach,Pear, Pomegranate)</t>
  </si>
  <si>
    <t>Chabaa Tropical Flavor Variety - 24/230ml cans (Pineapple,Coconut,Mango,Mixed)</t>
  </si>
  <si>
    <t>Coca Cola - 24/20oz bottles</t>
  </si>
  <si>
    <t>Coca Cola - 24/8oz glass bottles</t>
  </si>
  <si>
    <t>Coca Cola - 32/12oz cans</t>
  </si>
  <si>
    <t>Coca Cola Cherry - 24/12oz cans</t>
  </si>
  <si>
    <t>Coca Cola Zero - 32/12oz cans</t>
  </si>
  <si>
    <t>Coffee Creamer (shelf stable)</t>
  </si>
  <si>
    <t>Coffee Mate Flavored Coffee Creamers - Amaretto - 50 single</t>
  </si>
  <si>
    <t>Trident® Original - 12/18 stick packs.</t>
  </si>
  <si>
    <t>Trident® Tropical Twist™ - 12/18 stick packs</t>
  </si>
  <si>
    <t>Trident® Variety Pack - 15 pk.</t>
  </si>
  <si>
    <t xml:space="preserve">Trojan Pleasure Pack 40 ct </t>
  </si>
  <si>
    <t>Skittles® Tropical Candy - 36/ 2.17 oz. bags</t>
  </si>
  <si>
    <t>Lay's KC Masterpiece BBQ Potato Chips - 50/1oz</t>
  </si>
  <si>
    <t>CLIF MOJO® Variety Pack - 22 count</t>
  </si>
  <si>
    <t>Cloverhill® Bakery Cherry Cheese Danish - 12/4.25 oz.</t>
  </si>
  <si>
    <t>Cloverhill® Big Texas Cinnamon Rolls - 12 ct.</t>
  </si>
  <si>
    <t>Cloverhill® Cream Cheese Danish - 12 ct.</t>
  </si>
  <si>
    <t>Cloverhill® Ultimate Variety Pack - 16 ct.</t>
  </si>
  <si>
    <t>Coca Cola - 24/12oz bottles</t>
  </si>
  <si>
    <t>Coca Cola - 24/16.9oz bottles</t>
  </si>
  <si>
    <t>Coca Cola Classic - 24/12oz cans</t>
  </si>
  <si>
    <t>Skin Care - Sun Protection</t>
  </si>
  <si>
    <t>Crest Extra Whitening Toothpaste with Scope 4 pk. - 8 oz.</t>
  </si>
  <si>
    <t>Nuts, Seeds &amp; Dried Fruit</t>
  </si>
  <si>
    <t>Degree® for Men Cool Rush - 4/2.6 oz.</t>
  </si>
  <si>
    <t>Deodorant, Women's</t>
  </si>
  <si>
    <t xml:space="preserve">Gatorade® Lemon-Lime - 24/20 oz. bottles </t>
  </si>
  <si>
    <t>Germ-X® Hand Sanitizer - 4pk/10oz pump bottles</t>
  </si>
  <si>
    <t>Gillete Mach 3® Disposables Razors - 14ct</t>
  </si>
  <si>
    <t>Gillette® Clear Gel Deodorant - 4/4 oz.</t>
  </si>
  <si>
    <t>Gillette® Custom Plus® Disposable Razor - 52 ct.</t>
  </si>
  <si>
    <t xml:space="preserve">Gillette® Fusion Manual Cartridges - 16 ct. </t>
  </si>
  <si>
    <t>Gillette® Fusion® PROGLIDE Shave Gel, 3 PK 8.4 Oz</t>
  </si>
  <si>
    <t>Gillette® Fusion® ProGlide® - 14 Power Cartridges</t>
  </si>
  <si>
    <t>Penrose Sausage-Big Mama-6/12ct</t>
  </si>
  <si>
    <t>26</t>
  </si>
  <si>
    <t>Penrose Sausage-Tijuana Mama-6/12ct</t>
  </si>
  <si>
    <t>SlimJim-Small Stick-0.28oz-100ct</t>
  </si>
  <si>
    <t>SlimJim-Giant-Mild-6/24ct</t>
  </si>
  <si>
    <t>SlimJim-Giant-Original-6/24ct</t>
  </si>
  <si>
    <t>SlimJim-Giant-Nacho-6/24ct</t>
  </si>
  <si>
    <t>SlimJim-Giant-Tabasco-6/24ct</t>
  </si>
  <si>
    <t>SlimJim-Giant-Dare Habanero-6/24ct</t>
  </si>
  <si>
    <t>SlimJim-Giant-Dare Jalapeno-6/24ct</t>
  </si>
  <si>
    <t>SlimJim-Monster-Original-6/18ct</t>
  </si>
  <si>
    <t>SlimJim-Monster-Tabasco-6/18ct</t>
  </si>
  <si>
    <t>SlimJim-Monster-Zesty Garlic-6/18ct</t>
  </si>
  <si>
    <t>Jack Link's-Kippered Beef-1oz-Original-12/12ct</t>
  </si>
  <si>
    <t>Jack Link's-Kippered Beef-1oz-Teriyaki-12/12ct</t>
  </si>
  <si>
    <t>Jack Link's-Kippered Beef-1oz-Peppered-12/12ct</t>
  </si>
  <si>
    <t>Herbal Essences® Drama Clean Conditioner- 12oz</t>
  </si>
  <si>
    <t>Salted Cashews-Priced $1.99-12ct</t>
  </si>
  <si>
    <t>Honey Roasted Cashews-Priced $1.99-12ct</t>
  </si>
  <si>
    <t>Raisin Cashew Almond Mix-Priced $1.99-12ct</t>
  </si>
  <si>
    <t>Cranberry Trail Mix-Priced $1.99-12ct</t>
  </si>
  <si>
    <t>Vita Malt Classic - 24/330ml glass bottles</t>
  </si>
  <si>
    <t>Chips - Full Size</t>
  </si>
  <si>
    <t>Chips - Dip</t>
  </si>
  <si>
    <t>Pepperidge Farms Milano Cookies - 24 bags/case</t>
  </si>
  <si>
    <t>Pepperidge Farms Milano Melts Dark Classic Crème - 24 bags/case</t>
  </si>
  <si>
    <t>Pepperidge Farms Milano Milk Chocolate Cookies - 24 bags/case</t>
  </si>
  <si>
    <t>Pepperidge Farms Milano Raspberry Cookies - 24 bags/case</t>
  </si>
  <si>
    <t>B182</t>
  </si>
  <si>
    <t>Cadbury Milk Chocolate Fingers 5.3oz</t>
  </si>
  <si>
    <t>B141</t>
  </si>
  <si>
    <t>Orbit White Bubblemint Big Pak w/ Counterop Display - 4/60ct</t>
  </si>
  <si>
    <t>Planters® Tube Variety Snack Pack - 24/2 oz.</t>
  </si>
  <si>
    <t>Svenhard's® Swedish Bakery Variety - 30 ct.</t>
  </si>
  <si>
    <t>Zephyrhills® Natural Spring Water - 32/.5L</t>
  </si>
  <si>
    <t>Coca Cola, Diet - 24/12oz bottles</t>
  </si>
  <si>
    <t>Coca Cola, Diet - 24/12oz cans</t>
  </si>
  <si>
    <t>Coca Cola, Diet - 32/12oz cans</t>
  </si>
  <si>
    <t>Hershey's Special Dark Chocolate Bar - 36 ct.</t>
  </si>
  <si>
    <t>Coca Cola, Mexican - 24/355ml glass bottles</t>
  </si>
  <si>
    <t>Raisinets Dark Nestle® - 36 ct. bags</t>
  </si>
  <si>
    <t>Glacéau Vitaminwater - 15/20 oz.</t>
  </si>
  <si>
    <t>Pudding, Snack Cups</t>
  </si>
  <si>
    <t>Pepsi, Diet - 24/24oz bottles</t>
  </si>
  <si>
    <t>BIC® Mini Lighters - 56 ct.</t>
  </si>
  <si>
    <t>Jack Link's® Beef Jerky - Peppered - 3/4.05 oz. bags</t>
  </si>
  <si>
    <t>Jack Link's® Beef Jerky - Teriyaki - 3/4.05 oz. bags</t>
  </si>
  <si>
    <t>Jergens® Ultra Healing® Lotion Triple Pack - 2/21oz &amp; 1/10oz</t>
  </si>
  <si>
    <t>Jockey Classic Men's White Crew Neck T-shirts - 4 shirts - large</t>
  </si>
  <si>
    <t>Twix® - 36/1.79 oz.</t>
  </si>
  <si>
    <t>Twizzlers® Strawberry Twists - 36 Bars</t>
  </si>
  <si>
    <t>Uncle Wally's® Rich &amp; Moist Muffins - 15 ct.</t>
  </si>
  <si>
    <t>V8 V-Fusion Slim Cans - 18/8oz cans</t>
  </si>
  <si>
    <t>Hershey's® Mr. Goodbar® - 36 bars</t>
  </si>
  <si>
    <t>Extra Spearmint Gum - 10/15 ct. packs</t>
  </si>
  <si>
    <t>Extra Sugar Free Strawberry Shortcake Gum - 10 ct</t>
  </si>
  <si>
    <t>Extra Winterfresh Gum - 10/15 ct. packs</t>
  </si>
  <si>
    <t>Extra® Sweet Watermelon Gum - 10/15ct</t>
  </si>
  <si>
    <t>Famous Amos® Chocolate Chip Cookies - 36/2 oz.</t>
  </si>
  <si>
    <t>Frito Lay Flavor Pack - 50 ct.</t>
  </si>
  <si>
    <t>Frito Lay® Sun Chips Variety Box - 30 bags</t>
  </si>
  <si>
    <t>Fruit 2-O® Bottle Water Variety Pack - 28/16 oz.</t>
  </si>
  <si>
    <t>Funyuns - 50 ct.</t>
  </si>
  <si>
    <t>Gatorade Edge Sport Top Variety - 12/24oz</t>
  </si>
  <si>
    <t>Baked Lays KC Masterpiece BBQ Potato Chips -7 bags per case</t>
  </si>
  <si>
    <t>Baked Lays Regular Potato Chips -7 bags per case</t>
  </si>
  <si>
    <t>Baked Lays Sour Cream &amp; Onion -7 bags per case</t>
  </si>
  <si>
    <t>Baked Ruffles Cheddar and Sour Cream Chips - 7 bags per case</t>
  </si>
  <si>
    <t>Baked Ruffles Regular Potato Chips -7 bags per case</t>
  </si>
  <si>
    <t>Doritos Nacho Cheese Chips - 7 bags per case</t>
  </si>
  <si>
    <t>Doritos Spicy Sweet Chili -7 bags per case</t>
  </si>
  <si>
    <t>Fritos BBQ Corn Chips - 10 bags per case</t>
  </si>
  <si>
    <t>Fritos Lightly Salted Corn Chips - 10 bags per case</t>
  </si>
  <si>
    <t>Fritos Regular Corn Chips - 10 bags per case</t>
  </si>
  <si>
    <t>Fritos Honey BBQ Twists - 10 bags per case</t>
  </si>
  <si>
    <t>Lays KC Masterpiece BBQ Potato Chips - 10 bags per case</t>
  </si>
  <si>
    <t>Natural Cheetos Cheese Puffs - White Cheddar -12 bags per case</t>
  </si>
  <si>
    <t>Natural Tostitos Blue Corn -6 bags per case</t>
  </si>
  <si>
    <t>Natural Tostitos Yellow Corn -6 bags per case</t>
  </si>
  <si>
    <t>Tostitos Tortilla Chips Bite Size White Corn Rounds -7 bags per case</t>
  </si>
  <si>
    <t>MIBAN</t>
  </si>
  <si>
    <t>Regent Snaku - 50 ct.</t>
  </si>
  <si>
    <t>REGSN</t>
  </si>
  <si>
    <t>Regent Sweet Corn - 50 ct.</t>
  </si>
  <si>
    <t>REGSC</t>
  </si>
  <si>
    <t>Super Q Bihon - 30/16oz</t>
  </si>
  <si>
    <t>SUPQB</t>
  </si>
  <si>
    <t>Jack &amp; Jill V-Cut Chips BBQ - 50 ct.</t>
  </si>
  <si>
    <t>JJVC1</t>
  </si>
  <si>
    <t>Jack &amp; Jill Potato Chips BBQ - 50/65g</t>
  </si>
  <si>
    <t>JJPO2</t>
  </si>
  <si>
    <t>Golden Boy Coconut Juice (Big) - 24/17oz</t>
  </si>
  <si>
    <t>GBCJB</t>
  </si>
  <si>
    <t>La Natural Coconut Juice - 24/330ml</t>
  </si>
  <si>
    <t>LANCJ</t>
  </si>
  <si>
    <t>Phillipine Brand Mango Juice Drink - 24/250g</t>
  </si>
  <si>
    <t>PIDMJ</t>
  </si>
  <si>
    <t>Phillipine Brand Calamansi Drink - 24/250g</t>
  </si>
  <si>
    <t>PIDCJ</t>
  </si>
  <si>
    <t>Phillipine Brand Pineapple Juice Drink - 24/250g</t>
  </si>
  <si>
    <t>PIDPJ</t>
  </si>
  <si>
    <t>SoBe Life Water Fuji Apple Pear Zero Calorie- 12/20oz bottles</t>
  </si>
  <si>
    <t>SoBe Life Water Mango Mandarin w/Coconut Water- 12/20oz bottles</t>
  </si>
  <si>
    <t>SoBe Life Water Pomegranate Nectarine w/Coconut Water- 12/20oz bottles</t>
  </si>
  <si>
    <t>Fritos Honey BBQ Flavor Twist-48 bags per case</t>
  </si>
  <si>
    <t>Fritos Corn Chips - 48 bags per case</t>
  </si>
  <si>
    <t>Lay's Honey BBQ - 32 bags per case</t>
  </si>
  <si>
    <t>Mega-Pop Popcorn Kit - 12 oz. / 24 ct. (for popcorn machines)</t>
  </si>
  <si>
    <t>Schick® Xtreme 3® Disposable Razors - 20ct</t>
  </si>
  <si>
    <t xml:space="preserve">ChapStick® Variety Pack - 11 ct. </t>
  </si>
  <si>
    <t>Sprite - 24/500ml bottles</t>
  </si>
  <si>
    <t>Finnish Sweet Licorice Red - 16/7oz boxes</t>
  </si>
  <si>
    <t>BBLEC</t>
  </si>
  <si>
    <t>Regent Cheese Ring Chips - 50 ct.</t>
  </si>
  <si>
    <t>REGCR</t>
  </si>
  <si>
    <t>EXBIB</t>
  </si>
  <si>
    <t>EXBIS</t>
  </si>
  <si>
    <t>28</t>
  </si>
  <si>
    <t>D234625</t>
  </si>
  <si>
    <t>Jack Link's-Kippered Beef-1oz-BBQ-12/12ct</t>
  </si>
  <si>
    <t>Jack Link's-Kippered Beef-1oz-Sweet Hot-12/12ct</t>
  </si>
  <si>
    <t>Jack Link's-Jerky-1.5oz-BBQ-6/10ct</t>
  </si>
  <si>
    <t>Jack Link's-Jerky-1.5oz-Hickory Smokehouse-6/10ct</t>
  </si>
  <si>
    <t>Jack Link's-Jerky-1.5oz-Jalapeno-6/10ct</t>
  </si>
  <si>
    <t>set</t>
  </si>
  <si>
    <t>Luggage</t>
  </si>
  <si>
    <t>Ensure Homemade Vanilla Shake - 24/8 oz.</t>
  </si>
  <si>
    <t>Ensure® Plus Creamy Milk Chocolate Shake - 24/8 oz.</t>
  </si>
  <si>
    <t>Ensure® Plus Homemade Vanilla Shake - 24/8 oz.</t>
  </si>
  <si>
    <t>03906</t>
  </si>
  <si>
    <t>Peanuts - Salted - 16 bags per case</t>
  </si>
  <si>
    <t>04176</t>
  </si>
  <si>
    <t>Sunflower Seeds - BBQ - 10 bags per case</t>
  </si>
  <si>
    <t>03907</t>
  </si>
  <si>
    <t>Sunflower Seed - Flamas - 10 bags per case</t>
  </si>
  <si>
    <t>Sunflower Seeds - Dill - 10 bags per case</t>
  </si>
  <si>
    <t>00169</t>
  </si>
  <si>
    <t>Munchies - BBQ Peanuts - 8 bags per case</t>
  </si>
  <si>
    <t>03655</t>
  </si>
  <si>
    <t>Sunflower Seeds - Regular -28 bags per case</t>
  </si>
  <si>
    <t>03909</t>
  </si>
  <si>
    <t>Peanuts - Honey Roasted - 16 bags per case</t>
  </si>
  <si>
    <t>Rockstar Roasted Light Vanilla Coffee Energy Drink - 12/15oz cans</t>
  </si>
  <si>
    <t>Rockstar Roasted Mocha Coffee Energy Drink - 12/15oz cans</t>
  </si>
  <si>
    <t>Juice/Nectar/Tea - Needs Refridgeration</t>
  </si>
  <si>
    <t>Naked Juice Antioxident Berry Blast - 8/15.2oz bottles</t>
  </si>
  <si>
    <t>Naked Juice Antioxident Mango - 8/15.2oz bottles</t>
  </si>
  <si>
    <t>Naked Juice Antioxident Pomegranate Acai - 8/15.2oz bottles</t>
  </si>
  <si>
    <t>Naked Juice Berry Vegetable Smoothie - 8/15.2oz bottles</t>
  </si>
  <si>
    <t>Triple Chocolate Brownie Cone</t>
  </si>
  <si>
    <t>Rosetti Italian Ice - Cherry - 12 10oz cups per case</t>
  </si>
  <si>
    <t>Snapple Raspberry Iced Tea - 12/16oz bottles</t>
  </si>
  <si>
    <t>Snapple Diet Lemon Iced Tea - 12/16oz bottles</t>
  </si>
  <si>
    <t>British - Biscuits</t>
  </si>
  <si>
    <t>Burtons Jaffa Cakes  4.2 oz</t>
  </si>
  <si>
    <t>Postobon Manzana - 24/12oz cans</t>
  </si>
  <si>
    <t>Pringles Original - 12/40g single serve cans</t>
  </si>
  <si>
    <t>Pringles Pizza - 12/40g single serve cans</t>
  </si>
  <si>
    <t>Rockstar Recovery Energy Drink - 24/16oz cans</t>
  </si>
  <si>
    <t>Royal Dansk Butter Cookie Tins - 12/340g tins</t>
  </si>
  <si>
    <t>Samai Plantain Chips - 12/1.2oz bags</t>
  </si>
  <si>
    <t>San Pellegrino Sparkling Natural Mineral Water - 12/1liter glass bottles</t>
  </si>
  <si>
    <t>San Pellegrino Sparkling Natural Mineral Water - 12/750ml glass bottles</t>
  </si>
  <si>
    <t>San Pellegrino Sparkling Natural Mineral Water - 24/500ml glass bottles</t>
  </si>
  <si>
    <t>Sangria Senorial - 24/11.16oz glass bottles</t>
  </si>
  <si>
    <t>ACT II® Popping and Topping Oil - 1 gal. jug (for popcorn machines)</t>
  </si>
  <si>
    <t>Vitamins &amp; Supplements</t>
  </si>
  <si>
    <t>Pink® Oil hail Lotion -  12oz bottle</t>
  </si>
  <si>
    <t>Pink® Oil hail Lotion - 8oz bottle</t>
  </si>
  <si>
    <t xml:space="preserve">Pink® Oil Scalp Smoother - 14oz bottle </t>
  </si>
  <si>
    <t>Pink® Oil Sheen Spray - 8oz</t>
  </si>
  <si>
    <t>Visine® Advanced - .5 oz.</t>
  </si>
  <si>
    <t>Visine® Advanced - 1 oz.</t>
  </si>
  <si>
    <t>Visine® Original - .5 oz</t>
  </si>
  <si>
    <t>Visine® Original - 1 oz.</t>
  </si>
  <si>
    <t>Head &amp; Shoulders® 2in1 Citrus Breeze-14.2 oz</t>
  </si>
  <si>
    <t>Head &amp; Shoulders® 2in1 Classic Clean-14.2 oz</t>
  </si>
  <si>
    <t>Head &amp; Shoulders® 2in1 Clinical Strength-14.2 oz</t>
  </si>
  <si>
    <t>Head &amp; Shoulders® 2in1 Dry Scalp Care-14.2 oz</t>
  </si>
  <si>
    <t>Head &amp; Shoulders® 2in1 Hair Endurance for men-14.2 oz</t>
  </si>
  <si>
    <t>Head &amp; Shoulders® 2in1 Itchy Scalp w/Eucalyptus-14.2 oz</t>
  </si>
  <si>
    <t>Head &amp; Shoulders® 2in1 Ocean Lift-14.2 oz</t>
  </si>
  <si>
    <t>Head &amp; Shoulders® 2in1 Refresh-14.2 oz</t>
  </si>
  <si>
    <t>Head &amp; Shoulders® 2in1 Smooth and Silky-14.2 oz</t>
  </si>
  <si>
    <t>Herbal Essences® Body Envy Conditioner- 12 oz</t>
  </si>
  <si>
    <t>Herbal Essences® Body Envy Shampoo- 12 oz</t>
  </si>
  <si>
    <t>Herbal Essences® Color Me Happy Conditioner- 12 oz</t>
  </si>
  <si>
    <t xml:space="preserve">Wonka SweeTarts - 12/6oz box </t>
  </si>
  <si>
    <t>Whoppers- 24/1.75oz bags</t>
  </si>
  <si>
    <t>Whatchamacallit Candy Bars - 36/1.6oz bars</t>
  </si>
  <si>
    <t>Twix Peanut Butter Kind - 24/2.8oz bars</t>
  </si>
  <si>
    <t>Twix Peanut Butter - 36/1.68oz bars</t>
  </si>
  <si>
    <t>Twix Caramel King - 24/3.02oz bars</t>
  </si>
  <si>
    <t>Tootsie Roll XL - 24/3oz rolls</t>
  </si>
  <si>
    <t>SweeTarts Original - 36 rolls</t>
  </si>
  <si>
    <t>SweeTarts Chewy Giant - 36 rolls</t>
  </si>
  <si>
    <t>Swedish Fish Original - 12/5oz bags</t>
  </si>
  <si>
    <t>Sugar Daddy - 24 bars</t>
  </si>
  <si>
    <t>Sugar Babies - 24 bags</t>
  </si>
  <si>
    <t>Sugar Babies - 12/6oz box</t>
  </si>
  <si>
    <t>Spree Original - 36 rolls</t>
  </si>
  <si>
    <t>Spree Chewy - 24/1.7oz bags</t>
  </si>
  <si>
    <t>Reese's Nutrageous Bars - 24/1.08 bars</t>
  </si>
  <si>
    <t>Reese's King Kup - 24/2.8oz cups</t>
  </si>
  <si>
    <t>Perugina Bittersweet - 12/3.5oz bars</t>
  </si>
  <si>
    <t>Perugina Cappuccino - 12/3.5oz bars</t>
  </si>
  <si>
    <t>Perugina Dark Chocolate - 12/3.5oz bars</t>
  </si>
  <si>
    <t>Perugina Dark Chocolate w/Almonds - 12/3.5oz bars</t>
  </si>
  <si>
    <t>Perugina Milk Chocolate - 12/3.5oz bars</t>
  </si>
  <si>
    <t>Perugina Raspberry - 12/3.5oz bars</t>
  </si>
  <si>
    <t>OHenry Chocolate Bars - 36ct</t>
  </si>
  <si>
    <t>Now and Later - 24/2.5oz</t>
  </si>
  <si>
    <t>Mr. Goodbar - 36/1.75oz bars</t>
  </si>
  <si>
    <t>Mounds - 36/1.85oz bars</t>
  </si>
  <si>
    <t>Milky Way® Dark Bars - 24 bars</t>
  </si>
  <si>
    <t>Milk Duds - 24/1.7oz box</t>
  </si>
  <si>
    <t>Mike &amp; Ike - 24 small boxes</t>
  </si>
  <si>
    <t>M&amp;M's Pretzel - 12/2.83oz packs</t>
  </si>
  <si>
    <t>M&amp;M's Peanut Butter - 12/3.2oz boxes</t>
  </si>
  <si>
    <t>M&amp;M's Milk Chocolate - 12/3.2oz boxes</t>
  </si>
  <si>
    <t>M &amp; M's® Peanut - 12/3.4oz boxes</t>
  </si>
  <si>
    <t>Lindt White Chocolate Bars - 12/3.5oz bars</t>
  </si>
  <si>
    <t>Coomba Castle Double Devon Cream 6oz</t>
  </si>
  <si>
    <t>M1017</t>
  </si>
  <si>
    <t>Duerr's Blackcurrant Preserves 16oz</t>
  </si>
  <si>
    <t>J508</t>
  </si>
  <si>
    <t>Duerr's Strawberry Preserves 16oz</t>
  </si>
  <si>
    <t>J506</t>
  </si>
  <si>
    <t>Grant's Lemon Curd 12oz</t>
  </si>
  <si>
    <t>J516</t>
  </si>
  <si>
    <t>Robertson's Golden Shred Marmalade 16oz</t>
  </si>
  <si>
    <t>J501</t>
  </si>
  <si>
    <t>Robertson's Mamade  Thin Cut Seville Orange</t>
  </si>
  <si>
    <t>J515</t>
  </si>
  <si>
    <t>British - Groceries</t>
  </si>
  <si>
    <t>Tropicana Ruby Red Grapefruit Juice - 12/15oz bottles</t>
  </si>
  <si>
    <t>V8 Splash Berry Blend - 12/16oz bottles</t>
  </si>
  <si>
    <t>5 Prism Gum - 10 pack tray</t>
  </si>
  <si>
    <t>Wrigley's™ Big Red® Cinnamon Gum - 10/15ct tray</t>
  </si>
  <si>
    <t>Eclipse Mints Winter Frost</t>
  </si>
  <si>
    <t>Eclipse Gum Spearmint Big pak w/ Counter Display - 4/60ct</t>
  </si>
  <si>
    <t>Extra Mint Chocolate Chip Gum - 10 ct.</t>
  </si>
  <si>
    <t>Extra Peppermint Gum - 10/15 ct. packs</t>
  </si>
  <si>
    <t>Flamin' Hot Variety Mix - 30 ct.</t>
  </si>
  <si>
    <t>Irish Spring® Deodorant Soap Bars - 20/4oz bars</t>
  </si>
  <si>
    <t>Jumex® Tropical Juice Pack - 24/11.3 oz. cans</t>
  </si>
  <si>
    <t xml:space="preserve">Nature Valley® Sweet &amp; Salty Almond Granola Bars- 30CT </t>
  </si>
  <si>
    <t>Nescafe® Taster's Choice® Instant Coffee - 12 oz. jar</t>
  </si>
  <si>
    <t>Orbit Spearrmint 12/14pc packs</t>
  </si>
  <si>
    <t>Ruffles Reduced Fat -11 bags per case</t>
  </si>
  <si>
    <t>Doritos Flamas -8 bags per case</t>
  </si>
  <si>
    <t>Doritos Cool Ranch -7 bags per case</t>
  </si>
  <si>
    <t>Doritos Spicy - 7 bags per case</t>
  </si>
  <si>
    <t>Doritos Enchillada Jacked -7 bags per case</t>
  </si>
  <si>
    <t>Tostitos Tortilla Chips Rounds -6 bags per case</t>
  </si>
  <si>
    <t>Tostitos Tortilla Chips Restaurant Style -5 bags per case</t>
  </si>
  <si>
    <t>Lucky Me Soup Bowls Pinoy Chicken  - 24 bowls per case</t>
  </si>
  <si>
    <t>Dibs Vanilla Nestle Crunch</t>
  </si>
  <si>
    <t>Oreo® Fudge Crème Peanut Butter Cookies</t>
  </si>
  <si>
    <t>Nestle Smarties Carton 120g</t>
  </si>
  <si>
    <t>C339</t>
  </si>
  <si>
    <t>Nestle Toffee Crisp</t>
  </si>
  <si>
    <t>Juice/Nectar/Tea - NEW PRODUCT</t>
  </si>
  <si>
    <t>Reese's Pieces® - 36 pk.</t>
  </si>
  <si>
    <t>Reese's® Fast Break King Size - 18ct</t>
  </si>
  <si>
    <t>Nature's Own 100% Whole Wheat Bread Loaf</t>
  </si>
  <si>
    <t>Nature's Own Butter Bread Loaf - 2 loafs per pack</t>
  </si>
  <si>
    <t>Nature's Own Double Fiber Wheat Bread Loaf</t>
  </si>
  <si>
    <t>Nature's Own Health White Bread Loaf</t>
  </si>
  <si>
    <t>Nabisco® Ritz Crackers - 4/12 oz. packs</t>
  </si>
  <si>
    <t>Nature Valley® Chewy Trail Mix Bars - 30 ct.</t>
  </si>
  <si>
    <t>Welch's Fruit Punch - 12/16oz bottles</t>
  </si>
  <si>
    <t>Welch's Kiwi Strawberry Juice - 12/16oz bottles</t>
  </si>
  <si>
    <t>Snickers King Size Ice Cream Bars</t>
  </si>
  <si>
    <t>Oreo King Size Cookie Bars</t>
  </si>
  <si>
    <t>04177</t>
  </si>
  <si>
    <t>Peanuts - Hot - 16 bags per case</t>
  </si>
  <si>
    <t>04179</t>
  </si>
  <si>
    <t>Munchies - Lime Chili Almonds - 12 bags per case</t>
  </si>
  <si>
    <t>03665</t>
  </si>
  <si>
    <t>Munchies - Sweet Spicy Peanuts - - 8 bags per case</t>
  </si>
  <si>
    <t>03656</t>
  </si>
  <si>
    <t>Munchies - Sweet Chili Cashews - 12 bags per case</t>
  </si>
  <si>
    <t>03673</t>
  </si>
  <si>
    <t>Sunflower Seeds - Dill - 28 bags per case</t>
  </si>
  <si>
    <t>01174</t>
  </si>
  <si>
    <t>Pringles - BBQ - 14 cans per case - Super Size cans</t>
  </si>
  <si>
    <t>Pringles - Cheddar Cheese - 14 cans per case - Super Size cans</t>
  </si>
  <si>
    <t>Pringles - Ranch - 14 cans per case - Super Size cans</t>
  </si>
  <si>
    <t>Pringles - Salt &amp; Vinegar - 14 cans per case - Super Size cans</t>
  </si>
  <si>
    <t>Stax Potato Chips - Original - 17 cans per case</t>
  </si>
  <si>
    <t>Haagen Dazs Vanilla Milk Bar- 24 ct</t>
  </si>
  <si>
    <t>Hanes Men's White Briefs Underwear - 7 Briefs - small</t>
  </si>
  <si>
    <t>Planters® Fancy Whole Cashews with Sea Salt - 38 oz.</t>
  </si>
  <si>
    <t>Planters® Mixed Nuts with Sea Salt - 56 oz.</t>
  </si>
  <si>
    <t>Plastic Shopping Bags - 1000 bags</t>
  </si>
  <si>
    <t>Pop Secret® 100 Calorie Popcorn - 38 ct.</t>
  </si>
  <si>
    <t>POWERade® Variety Pack - 24/20 oz.</t>
  </si>
  <si>
    <t>Premier Protein High Protein Shake, Chocolate - 12/11 oz.</t>
  </si>
  <si>
    <t>Pringles® Original Potato Chips Singles - 36 pk.</t>
  </si>
  <si>
    <t>Q-Tips® Variety Pack- 2/500ct + 1/375ct</t>
  </si>
  <si>
    <t>Quaker® Instant Oatmeal Variety Pack - 52 ct.</t>
  </si>
  <si>
    <t>Red Bull Energy Drink - 12/16oz cans</t>
  </si>
  <si>
    <t>Deluxe Billiard Cue Repair Kit</t>
  </si>
  <si>
    <t>Chips - Full Size-112 Day Shelf Life</t>
  </si>
  <si>
    <t>Chips - Full Size-154 Day Shelf Life</t>
  </si>
  <si>
    <t>Chips - Full Size-98 Day Shelf Life</t>
  </si>
  <si>
    <t>Chips - Full Size-84 Day Shelf Life</t>
  </si>
  <si>
    <t>Chips - Single Serve XL Size-56 Day Shelf Life</t>
  </si>
  <si>
    <t>Chips- Single Serve Large Size-56 Day Shelf Life</t>
  </si>
  <si>
    <t>Chips - Single Serve Size-56 Day Shelf Life</t>
  </si>
  <si>
    <t>Cookies &amp; Snack Cakes-182 Day Shelf Life</t>
  </si>
  <si>
    <t>Chips - Single Serve Size-70 Day Shelf Life</t>
  </si>
  <si>
    <t>Chips - Single Serve Value Size-70 Day Shelf Life</t>
  </si>
  <si>
    <t>Chips - Full Size-266 Day Shelf Life</t>
  </si>
  <si>
    <t>Chips - Single Serve XL Size-266 Day Shelf Life</t>
  </si>
  <si>
    <t>Chips - Single Serve Value Size-56 Day Shelf Life</t>
  </si>
  <si>
    <t>Chips - Single Serve Value Size-42 Day Shelf Life</t>
  </si>
  <si>
    <t>Chips - Single Serve XL Size-84 Day Shelf Life</t>
  </si>
  <si>
    <t>Chips - Full Size-56 Day Shelf Life-56 Day Shelf Life</t>
  </si>
  <si>
    <t>Chips- Single Serve Large Size-70 Day Shelf Life</t>
  </si>
  <si>
    <t>Chips - Single Serve XL Size-70 Day Shelf Life</t>
  </si>
  <si>
    <t>Lay's Sweet Heat - 32 bags per case</t>
  </si>
  <si>
    <t>Chips - Single Serve XL Size-112 Day Shelf Life</t>
  </si>
  <si>
    <t>Chips - Single Serve XL Size-98 Day Shelf Life</t>
  </si>
  <si>
    <t>Hills Brothers® Cappuccino Sugar Free French Vanilla - 12 oz</t>
  </si>
  <si>
    <t>Hills Brothers® Cappuccino White Chocolate Caramel</t>
  </si>
  <si>
    <t>Maxwell House® International Café Café Francais - 7.6 oz</t>
  </si>
  <si>
    <t>Maxwell House® International Café Cinnamon Dolce Cappuccino - 9.1 oz</t>
  </si>
  <si>
    <t>Maxwell House® International Café French Vanilla - 4 oz</t>
  </si>
  <si>
    <t>Perrier Sparkling Natural Mineral Water - 24/200ml glass bottles</t>
  </si>
  <si>
    <t>Haagen Dazs Chocolate Chocolate Chip-8/14 oz</t>
  </si>
  <si>
    <t>Haagen Dazs Chocolate-8/14 oz</t>
  </si>
  <si>
    <t>C18</t>
  </si>
  <si>
    <t xml:space="preserve">Nestle Kit Kat Senses </t>
  </si>
  <si>
    <t>C19</t>
  </si>
  <si>
    <t>Nestle Lion Bar</t>
  </si>
  <si>
    <t>C342</t>
  </si>
  <si>
    <t>Nestle Milky Bar Chunky</t>
  </si>
  <si>
    <t>C43</t>
  </si>
  <si>
    <t>Nestle Smarties</t>
  </si>
  <si>
    <t>C338</t>
  </si>
  <si>
    <t>Apple iPhone 4S Unlocked Black 16GB</t>
  </si>
  <si>
    <t>Apple iPhone 4S Unlocked White 16GB</t>
  </si>
  <si>
    <t>V8 V-Fuison Vegetable Juice - 12/12oz bottles</t>
  </si>
  <si>
    <t>00026</t>
  </si>
  <si>
    <t>00078</t>
  </si>
  <si>
    <t>00022</t>
  </si>
  <si>
    <t>00024</t>
  </si>
  <si>
    <t>00092</t>
  </si>
  <si>
    <t>Fritos Dip - Chili Cheese -12 cans per case</t>
  </si>
  <si>
    <t>07093</t>
  </si>
  <si>
    <t>07094</t>
  </si>
  <si>
    <t>07098</t>
  </si>
  <si>
    <t>Tostitos Zesty Taco Dip -12 cans per case</t>
  </si>
  <si>
    <t>00960</t>
  </si>
  <si>
    <t>07095</t>
  </si>
  <si>
    <t xml:space="preserve">Tostitos Dip - Bean Cheese -12 cans per case </t>
  </si>
  <si>
    <t>08536</t>
  </si>
  <si>
    <t>Tostitos Spicy Nacho Dip - Limited Time Offer -12 cans per case</t>
  </si>
  <si>
    <t>Tostitos Dip - Southwest Ranch -12 cans per case</t>
  </si>
  <si>
    <t>07099</t>
  </si>
  <si>
    <t>Tostitos Dip - Monterey Jack -12 cans per case</t>
  </si>
  <si>
    <t>07100</t>
  </si>
  <si>
    <t>07103</t>
  </si>
  <si>
    <t>Tostitos Dip - Smooth &amp; Cheesy -12 cans per case</t>
  </si>
  <si>
    <t>09058</t>
  </si>
  <si>
    <t>Tostitos Salsa - Restaurant Style -12 cans per case</t>
  </si>
  <si>
    <t>08936</t>
  </si>
  <si>
    <t>05598</t>
  </si>
  <si>
    <t>05599</t>
  </si>
  <si>
    <t>05597</t>
  </si>
  <si>
    <t>Tostitos Dip to Go - Cheese -12 cans per case</t>
  </si>
  <si>
    <t>03823</t>
  </si>
  <si>
    <t>Tostitos Dip to Go - Salsa -12 cans per case</t>
  </si>
  <si>
    <t>03818</t>
  </si>
  <si>
    <t>Tostitos Dip to Go - Ranch -12 cans per case</t>
  </si>
  <si>
    <t>03819</t>
  </si>
  <si>
    <t>06740</t>
  </si>
  <si>
    <t>Single Serve Dip - Tostitos Nacho Cheese -30 cans per case</t>
  </si>
  <si>
    <t>00003</t>
  </si>
  <si>
    <t>Single Serve Dip - Lays Ranch -30 cans per case</t>
  </si>
  <si>
    <t>00056</t>
  </si>
  <si>
    <t>Ruffles - Ultimate Smokehouse Bacon -12 cans per case</t>
  </si>
  <si>
    <t>01084</t>
  </si>
  <si>
    <t>09820</t>
  </si>
  <si>
    <t>02279</t>
  </si>
  <si>
    <t>09822</t>
  </si>
  <si>
    <t>09816</t>
  </si>
  <si>
    <t>01066</t>
  </si>
  <si>
    <t>00232</t>
  </si>
  <si>
    <t>09817</t>
  </si>
  <si>
    <t>01085</t>
  </si>
  <si>
    <t>Palmer's® Olive Butter Formula Bar Soap - 125 g</t>
  </si>
  <si>
    <t>Palmer's® Olive Butter Formula Bodifying Sheen Aerosol Spray - 465 ml</t>
  </si>
  <si>
    <t>Cheetos Crunchy - 8 bags per case</t>
  </si>
  <si>
    <t>Cheetos Crunchy - Jalapeno - 8 bags per case</t>
  </si>
  <si>
    <t>Cheetos Crunchy - Hot - 8 bags per case</t>
  </si>
  <si>
    <t>Cheetos Salsa Con Queso - 8 bags per case</t>
  </si>
  <si>
    <t>Lays Honey BBQ - 10 bags per case</t>
  </si>
  <si>
    <t>Lays Classic - 9 bags per case</t>
  </si>
  <si>
    <t>Lays Wavy Regular - 10 bags per case</t>
  </si>
  <si>
    <t>Lays Wavy Ranch - 11 bags per case</t>
  </si>
  <si>
    <t>Lays Wavy BBQ - 11 bags per case</t>
  </si>
  <si>
    <t>Lays Salt &amp; Vinegar - 10 bags per case</t>
  </si>
  <si>
    <t>Lays Sour Cream &amp; Onion - 10 bags per case</t>
  </si>
  <si>
    <t>Lays Cheddar - 10 bags per case</t>
  </si>
  <si>
    <t>Lays BLT - 10 bags per case</t>
  </si>
  <si>
    <t>Lays Sweet Heat - 10 bags per case</t>
  </si>
  <si>
    <t>Lays Cajun - 10 bags per case</t>
  </si>
  <si>
    <t>Lays Carolina BBQ - 10 bags per case</t>
  </si>
  <si>
    <t>Lays Dill Pickle - 10 bags per case</t>
  </si>
  <si>
    <t>Tasters Choice On The Go Instant Coffee - 80 packets</t>
  </si>
  <si>
    <t>Tic Tac Fresh Mint - 12/1oz Big Packs</t>
  </si>
  <si>
    <t>Tic Tac Green Apple - 12/1oz Big Packs</t>
  </si>
  <si>
    <t>Tic Tac Melon Mango - 12/1oz Big Packs</t>
  </si>
  <si>
    <t>Tic Tac Orange - 12/1oz Big Packs</t>
  </si>
  <si>
    <t>Tic Tac Power Mint - 12/1oz Big Packs</t>
  </si>
  <si>
    <t>Maruchan® Instant Lunch Beef- 24/2.25 oz</t>
  </si>
  <si>
    <t>o12092</t>
  </si>
  <si>
    <t>Maruchan® Instant Lunch Chicken- 24/2.25 oz</t>
  </si>
  <si>
    <t>o12093</t>
  </si>
  <si>
    <t>Nissin® Chow Mein Teriyaki Beef Bowls- 12/4 oz</t>
  </si>
  <si>
    <t>o25383</t>
  </si>
  <si>
    <t>Uncle Bens® Microwave Ready Bowls-2Orig,2Long Grain,2Roasted Chix</t>
  </si>
  <si>
    <t>o14422</t>
  </si>
  <si>
    <t>Horizon® Organic 1% Milk- 18/8 oz</t>
  </si>
  <si>
    <t>o21678</t>
  </si>
  <si>
    <t>Horizon® Organic Lowfat Chocolate Milk- 18/8 oz</t>
  </si>
  <si>
    <t>o16919</t>
  </si>
  <si>
    <t>Horizon® Organic Lowfat Vanilla Milk- 18/8 oz</t>
  </si>
  <si>
    <t>o20415</t>
  </si>
  <si>
    <t>NesQuick® Chocolate Milk- 18/8 oz</t>
  </si>
  <si>
    <t>o24500</t>
  </si>
  <si>
    <t>Silk® Chocolate Soymilk- 18/8 oz</t>
  </si>
  <si>
    <t>o26995</t>
  </si>
  <si>
    <t>Blue Diamond® Almonds Whole Natural- 32 ct</t>
  </si>
  <si>
    <t>o22073</t>
  </si>
  <si>
    <t xml:space="preserve">Gillette® Venus Sensative Disposable Razors - 6ct. </t>
  </si>
  <si>
    <t>K-Y® Sensative Jelly - 3oz</t>
  </si>
  <si>
    <t>Oreo® Fudge Crème Golden Cookies</t>
  </si>
  <si>
    <t>Smuckers® Goobers Grape and Peanut Butter - 12 oz jar</t>
  </si>
  <si>
    <t xml:space="preserve">Bumble Bee Tuna Salad w/ crackers-Ready to Eat </t>
  </si>
  <si>
    <r>
      <t>Head &amp; Shoulders</t>
    </r>
    <r>
      <rPr>
        <b/>
        <sz val="11"/>
        <rFont val="Verdana"/>
        <family val="2"/>
      </rPr>
      <t>®</t>
    </r>
    <r>
      <rPr>
        <sz val="11"/>
        <rFont val="Verdana"/>
        <family val="2"/>
      </rPr>
      <t xml:space="preserve"> 2in1 Smooth &amp; Silky Shampoo-2/23.7 oz</t>
    </r>
  </si>
  <si>
    <r>
      <t>Herbal Essence</t>
    </r>
    <r>
      <rPr>
        <b/>
        <sz val="11"/>
        <rFont val="Verdana"/>
        <family val="2"/>
      </rPr>
      <t>®</t>
    </r>
    <r>
      <rPr>
        <sz val="11"/>
        <rFont val="Verdana"/>
        <family val="2"/>
      </rPr>
      <t xml:space="preserve"> Color Me Happy Conditioner-40 oz Pump</t>
    </r>
  </si>
  <si>
    <r>
      <t>TIGI</t>
    </r>
    <r>
      <rPr>
        <b/>
        <sz val="11"/>
        <rFont val="Verdana"/>
        <family val="2"/>
      </rPr>
      <t>®</t>
    </r>
    <r>
      <rPr>
        <sz val="11"/>
        <rFont val="Verdana"/>
        <family val="2"/>
      </rPr>
      <t xml:space="preserve"> Bed Head Shampoo &amp; Conditioner-2/25.36 oz</t>
    </r>
  </si>
  <si>
    <t>Hanes Men's White Briefs Underwear - 7 Briefs - XL</t>
  </si>
  <si>
    <t>Hanes Men's White Crew Neck T-shirts - 5 shirts - large</t>
  </si>
  <si>
    <t>Hanes Men's White Crew Neck T-shirts - 5 shirts - medium</t>
  </si>
  <si>
    <t>Hanes Men's White Crew Neck T-shirts - 5 shirts - XL</t>
  </si>
  <si>
    <t>Hanes Men's White Crew Neck T-shirts - 5 shirts - XXL</t>
  </si>
  <si>
    <t>Hanes Men's White V Neck T-shirts - 5 shirts - large</t>
  </si>
  <si>
    <t>Hanes Men's White V Neck T-shirts - 5 shirts - medium</t>
  </si>
  <si>
    <t>Hanes Men's White V Neck T-shirts - 5 shirts - XL</t>
  </si>
  <si>
    <t>Hanes Men's White V Neck T-shirts - 5 shirts - XXL</t>
  </si>
  <si>
    <t>Hawaiian Punch Fruit Juicy Red Fruit Punch-24/10oz bottles</t>
  </si>
  <si>
    <t>Hawaiian Punch® Fruit Juicy Red - 12/12oz cans</t>
  </si>
  <si>
    <t>Hawiian Punch Fruit Punch - 24/10oz bottles</t>
  </si>
  <si>
    <t>Hershey's® Cookies 'N' Creme - 36 Bars</t>
  </si>
  <si>
    <t>Van Camp's® Beanee Weenee® - 12/7.75 oz. cans</t>
  </si>
  <si>
    <t>M&amp;Ms Milk Chocolate King Size - 24 ct.</t>
  </si>
  <si>
    <t>M&amp;Ms Peanut - 48/1.74 oz. bags</t>
  </si>
  <si>
    <t>M&amp;Ms Almond King Size - 18 bags</t>
  </si>
  <si>
    <t>F105</t>
  </si>
  <si>
    <t>Mr Kipling Jam Tarts 6pk</t>
  </si>
  <si>
    <t>F122</t>
  </si>
  <si>
    <t>Mr Kipling Viennese Whirls 6pk</t>
  </si>
  <si>
    <t>F121</t>
  </si>
  <si>
    <t>British - Soaps</t>
  </si>
  <si>
    <t xml:space="preserve">Camay Classic 100g </t>
  </si>
  <si>
    <t>G4801</t>
  </si>
  <si>
    <t>Imperial Leather Bar Soap 125g</t>
  </si>
  <si>
    <t>G4604</t>
  </si>
  <si>
    <t>Pears Soap 125g -yellow bar</t>
  </si>
  <si>
    <t>G4550</t>
  </si>
  <si>
    <t>G4557</t>
  </si>
  <si>
    <t>Moisture Soak (pink)</t>
  </si>
  <si>
    <t>G4543</t>
  </si>
  <si>
    <t>Muscle Soak (L.B)</t>
  </si>
  <si>
    <t>G4547</t>
  </si>
  <si>
    <t>Radox Salts Vapour 400g</t>
  </si>
  <si>
    <t>G4545</t>
  </si>
  <si>
    <t>Radox Salts Muscle Soak 400g</t>
  </si>
  <si>
    <t>G4546</t>
  </si>
  <si>
    <t>British FROZEN - Bacon</t>
  </si>
  <si>
    <t>Pantene® Med/Thick - Flat to Volume Conditioner- 12.6 oz</t>
  </si>
  <si>
    <t>Dove® Shampoo Intensive Repair - 12 oz.</t>
  </si>
  <si>
    <t>Dove® Shampoo Revival - 12 oz.</t>
  </si>
  <si>
    <t>Dove® Shampoo Shine Boost - 12 oz.</t>
  </si>
  <si>
    <t>Dove® Shampoo Volume Boost - 12 oz.</t>
  </si>
  <si>
    <t>Aussie® 3 Minute Miracle Deep Conditioner - 8 oz.</t>
  </si>
  <si>
    <t>Aussie® Gel Aussome Volume - 7 oz.</t>
  </si>
  <si>
    <t>Aussie® Gel Instant Freeze - 7 oz</t>
  </si>
  <si>
    <t>Aussie® Gel Sydney Smooth - 7 oz.</t>
  </si>
  <si>
    <t>Aussie® Hair Insurance Leave In Conditioner - 8 oz.</t>
  </si>
  <si>
    <t>Aussie® Hair Spray Aussome Volume - 10 oz.</t>
  </si>
  <si>
    <t>Aussie® Hair Spray Instant Freeze - 7 oz</t>
  </si>
  <si>
    <t>Aussie® Hair Spray Sprunch - 10 oz.</t>
  </si>
  <si>
    <t>Laundry Soap</t>
  </si>
  <si>
    <t>Bounce® Island Fresh Dryer Sheets- 40ct</t>
  </si>
  <si>
    <t>Bounce® Original Dryer Sheets- 40ct</t>
  </si>
  <si>
    <t>Gain® Apple Mango Powder - 31 Loads</t>
  </si>
  <si>
    <t>Gain® Island Fresh Liquid Laundry Detergent -32 Loads</t>
  </si>
  <si>
    <t>Gain® Island Fresh Powder - 40 Loads</t>
  </si>
  <si>
    <t>Gain® Original Liquid Laundry Detergent -32 Loads</t>
  </si>
  <si>
    <t>Atkins™ Advantage Vanilla Shake - 12/11 oz.</t>
  </si>
  <si>
    <t>Austin Zoo Animals Cookies - 36/2 oz.</t>
  </si>
  <si>
    <t>Deodorant, Men's</t>
  </si>
  <si>
    <t>Axe Bodyspray Bonus Pack - 3/4 oz. + 2/1.7 oz. Shower Gel</t>
  </si>
  <si>
    <t>Axe Dry Invisible Solid - 3/2.7 oz. + 1.7 oz.</t>
  </si>
  <si>
    <t>Canned Meat</t>
  </si>
  <si>
    <t>Beach Cliff® Sardines - 10/3.75 oz. cans</t>
  </si>
  <si>
    <t xml:space="preserve">Various </t>
  </si>
  <si>
    <t>Big John's Pickled Sausage - 4 lb. jar</t>
  </si>
  <si>
    <t>Bolthouse Farms Coconut Water - 2 / 32 oz. bottles</t>
  </si>
  <si>
    <t>Brazil Gourmet Mango Juice - 12/330ml drink boxes</t>
  </si>
  <si>
    <t>Breath Savers® Peppermint Mints - 24/12 ct.</t>
  </si>
  <si>
    <t>Breath Savers® Wintergreen Mints - 24/12 ct.</t>
  </si>
  <si>
    <t>Burlington Men's Comfort Power Black Crew Socks - 10 pairs</t>
  </si>
  <si>
    <t>Burlington Men's Comfort Power Black Low Cut (quarter) Socks - 10 pairs</t>
  </si>
  <si>
    <t>Burlington Men's Comfort Power Black No Show Socks - 10 pairs</t>
  </si>
  <si>
    <t>Burlington Men's Comfort Power White Crew Socks - 10 pairs</t>
  </si>
  <si>
    <t>Burlington Men's Comfort Power White Low Cut (quarter) Socks - 10 pairs</t>
  </si>
  <si>
    <t>Burlington Men's Comfort Power White No Show Socks - 10 pairs</t>
  </si>
  <si>
    <t>Women's Clothes</t>
  </si>
  <si>
    <t>Burlington Women's Eco Cool White Low Cut Socks - 6 pairs</t>
  </si>
  <si>
    <t>Secret® Clinical Advanced Solid w/Travel-2/1.6 oz + 1/0.5 oz</t>
  </si>
  <si>
    <t>o22831</t>
  </si>
  <si>
    <t>Secret® Clinical Sport-2/1.6 oz + 1/0.5 oz</t>
  </si>
  <si>
    <t>04743</t>
  </si>
  <si>
    <t>Gatorade G2 Fruit Punch - 24/20oz bottles</t>
  </si>
  <si>
    <t>Gatorade G2 Glacier Freeze - 24/20oz bottles</t>
  </si>
  <si>
    <t>Gatorade G2 Grape- 24/20oz bottles</t>
  </si>
  <si>
    <t>Gatorade G2 Lemon Lime- 24/20oz bottles</t>
  </si>
  <si>
    <t>Gatorade G2 Orange - 24/20oz bottles</t>
  </si>
  <si>
    <t>Gatorade Riptide Rush- 24/20oz bottles</t>
  </si>
  <si>
    <t>Rockstar Recovery - 12/24oz cans</t>
  </si>
  <si>
    <t>Rockstar Sugar Free- 12/24oz cans</t>
  </si>
  <si>
    <t>Gatorade Fierce Grape - 24/24oz bottles</t>
  </si>
  <si>
    <t>Gatorade Fruit Punch - 24/24oz bottles</t>
  </si>
  <si>
    <t>Gatorade Lemon Lime - 24/24oz bottles</t>
  </si>
  <si>
    <t>Gatorade AM Orange Strawberry - 15/32oz bottles</t>
  </si>
  <si>
    <t>Gatorade AM Tropical Mango- 15/32oz bottles</t>
  </si>
  <si>
    <t>Gatorade Citrus Cooler- 15/32oz bottles</t>
  </si>
  <si>
    <t>Gatorade Cool Blue- 15/32oz bottles</t>
  </si>
  <si>
    <t>Gatorade Fierce Grape - 15/32oz bottles</t>
  </si>
  <si>
    <t>Gatorade Fierce Melon - 15/32oz bottles</t>
  </si>
  <si>
    <t>Gatorade Fierce Strawberry - 15/32oz bottles</t>
  </si>
  <si>
    <t>Gatorade Fruit Punch - 15/32oz bottles</t>
  </si>
  <si>
    <t>Gatorade Glacier Freeze - 15/32oz bottles</t>
  </si>
  <si>
    <t>Gatorade G2 Grape- 15/32oz bottles</t>
  </si>
  <si>
    <t>Gatorade G2 Fruit Punch- 15/32oz bottles</t>
  </si>
  <si>
    <t>Gatorade G2 Glacier Freeze - 15/32oz bottles</t>
  </si>
  <si>
    <t>Gatorade G2 Lemon Lime - 15/32oz bottles</t>
  </si>
  <si>
    <t>Gatorade G2 Orange - 15/32oz bottles</t>
  </si>
  <si>
    <t>Gatorade G2 Tropical Blend - 15/32oz bottles</t>
  </si>
  <si>
    <t>Gatorade Lemon Lime - 15/32oz bottles</t>
  </si>
  <si>
    <t>Gatorade Lime Cucumber - 15/32oz bottles</t>
  </si>
  <si>
    <t>Gatorade Orange - 15/32oz bottles</t>
  </si>
  <si>
    <t>Gatorade Rain Berry - 15/32oz bottles</t>
  </si>
  <si>
    <t>Gatorade Rain Lime - 15/32oz bottles</t>
  </si>
  <si>
    <t>Gatorade Riptide Rush- 15/32oz bottles</t>
  </si>
  <si>
    <t>Gatorade Strawberry Watermelon - 15/32oz bottles</t>
  </si>
  <si>
    <t>Gatorade Tangerine Mandarina - 15/32oz bottles</t>
  </si>
  <si>
    <t>Gatorade Xfactor Fruit Punch Berry - 15/32oz bottles</t>
  </si>
  <si>
    <t>Crest® Cavity Protection Toothpaste-4/8.2 oz</t>
  </si>
  <si>
    <t>One A Day® Women's Complete Multivitamin - 250 ct.</t>
  </si>
  <si>
    <t>Orange Crush - 24/12oz glass bottles</t>
  </si>
  <si>
    <t>Oregon Trail® Cinnamon Raisin Bread - 2/32 oz.</t>
  </si>
  <si>
    <t>Del Monte® Cherry Mixed Fruit - 16/4 oz. cups</t>
  </si>
  <si>
    <t>Fruit Cups</t>
  </si>
  <si>
    <t>Del Monte® Fruit Cups Variety - 16/4 oz. cups</t>
  </si>
  <si>
    <t>Del Monte® Lite Fruit Cups Variety - 24/4 oz.</t>
  </si>
  <si>
    <t>Mott's® Variety Pack Apple Sauce - 36 cups</t>
  </si>
  <si>
    <t>Nutritional Snacks</t>
  </si>
  <si>
    <t>BOOST® High Protein Chocolate - 24Pk</t>
  </si>
  <si>
    <t>BOOST® High Protein Vanilla - 24pk</t>
  </si>
  <si>
    <t>Detour Caramel Peanut Protein Bar - 24ct</t>
  </si>
  <si>
    <t>Muscle Milk® Chocolate Shake - 12/11oz pack</t>
  </si>
  <si>
    <t>Pantene® Color Preserve Shine Shampoo- 12.6 oz</t>
  </si>
  <si>
    <t>Pantene® Color Preserve Smooth Conditioner- 12.6 oz</t>
  </si>
  <si>
    <t>Pantene® Color Preserve Smooth Shampoo- 12.6 oz</t>
  </si>
  <si>
    <t>Pantene® Color Preserve Volume Conditioner- 12.6 oz</t>
  </si>
  <si>
    <t>Bumble Bee® Sundried Tomato 7 Basil w/ Crackers- 3.6oz</t>
  </si>
  <si>
    <t>Dirty Chips Sweet Potato - 25/2oz bags</t>
  </si>
  <si>
    <t>Dole Pineapple Juice - 48/6oz cans</t>
  </si>
  <si>
    <t>1</t>
  </si>
  <si>
    <t>2</t>
  </si>
  <si>
    <t>3</t>
  </si>
  <si>
    <t>6</t>
  </si>
  <si>
    <t>7</t>
  </si>
  <si>
    <t>8</t>
  </si>
  <si>
    <t>10</t>
  </si>
  <si>
    <t>11</t>
  </si>
  <si>
    <t>12</t>
  </si>
  <si>
    <t>13</t>
  </si>
  <si>
    <t>14</t>
  </si>
  <si>
    <t>15</t>
  </si>
  <si>
    <t>Pond's® Original All Day Clean Wet Cleansing Towelettes - 75ct</t>
  </si>
  <si>
    <t>o26092</t>
  </si>
  <si>
    <t>Ritz® Crackerfuls Four Cheese/Classic Cheddar- 20 ct</t>
  </si>
  <si>
    <t>o26968</t>
  </si>
  <si>
    <t>Degree® Men Absolute Protection- 4/2.7 oz</t>
  </si>
  <si>
    <t>Degree® Men Invisible- 4/2.7 oz</t>
  </si>
  <si>
    <t>o21130</t>
  </si>
  <si>
    <t>Dove® Men + Care AP/Deo-4/2.7 oz</t>
  </si>
  <si>
    <t>Soda - Mexican</t>
  </si>
  <si>
    <t>Welch's Orange Juice - 12/16oz bottles</t>
  </si>
  <si>
    <t>Lucky Me Soup Bowls Bulalo  - 24 bowls per case</t>
  </si>
  <si>
    <t>Lucky Me Soup Bowls La Paz Batchoy  - 24 bowls per case</t>
  </si>
  <si>
    <t>Oreo® Berry Burst Cookies</t>
  </si>
  <si>
    <t>Oreo® Chocolate Crème Cookies</t>
  </si>
  <si>
    <t>Oreo® Cool Mint Cookies</t>
  </si>
  <si>
    <t>Oreo® Double Stuff Cookies</t>
  </si>
  <si>
    <t>Dove® Ultimate Clear Go Fresh-4/2.6 oz</t>
  </si>
  <si>
    <t>Ladies Speed Stick® Invisible Dry-3/2.3 oz</t>
  </si>
  <si>
    <t>Coffee Mate Flavored Coffee Creamers - Original - 50 single</t>
  </si>
  <si>
    <t>Chips &amp; Pretzels - Single Serve</t>
  </si>
  <si>
    <t>Couronne Fruit Champagne Soda - 24/20oz bottles</t>
  </si>
  <si>
    <t>Crush Grape Soda -  - 24/12oz glass bottles</t>
  </si>
  <si>
    <t>Crush Orange Soda - 24/12oz glass bottles</t>
  </si>
  <si>
    <t>Crush Strawberry Soda - 24/12oz glass bottles</t>
  </si>
  <si>
    <t>D&amp;G Pineapple Soda - 24/12ox bottles</t>
  </si>
  <si>
    <t xml:space="preserve">A&amp;W Diet Root Beer - 24/12oz cans </t>
  </si>
  <si>
    <t>Pepsi, Diet - 36/12oz cans</t>
  </si>
  <si>
    <t>Dirty Chips Variety Pack Potato Chips - 25/2oz (Sea Salt,Mesquite BBQ,Sour Cream &amp; Onion)</t>
  </si>
  <si>
    <t>Rockstar Juiced Mango Orange 16oz cans - 4/6 ct</t>
  </si>
  <si>
    <t>Trojan® Ecstacy - 10 ct.</t>
  </si>
  <si>
    <t>Trojan® Ecstacy Fire &amp; Ice - 10 ct.</t>
  </si>
  <si>
    <t>Trojan® Extended Pleasure - 12 ct.</t>
  </si>
  <si>
    <t>Planters® Deluxe Mixed Nuts with Sea Salt - 40 oz.</t>
  </si>
  <si>
    <t>Cadbury Buttons</t>
  </si>
  <si>
    <t>C316</t>
  </si>
  <si>
    <t>Haagen Dazs Cup, Coffee-12 ct</t>
  </si>
  <si>
    <t>Haagen Dazs Cup, Strawberry- 12 ct</t>
  </si>
  <si>
    <t>Haagen Dazs Cup, Vanilla- 12 ct</t>
  </si>
  <si>
    <t>Haagen Dazs Cup, Chocolate- 12 ct</t>
  </si>
  <si>
    <t>Haagen Dazs Cup, Dulce De Leche- 12 ct</t>
  </si>
  <si>
    <t>Skinny Cow Cup Caramel Cone- 12 ct</t>
  </si>
  <si>
    <t>Skinny Cow Cup Choc. Fudge Brownie- 12 ct</t>
  </si>
  <si>
    <t>Skinny Cow Cup Cookies n Cream- 12 ct</t>
  </si>
  <si>
    <t xml:space="preserve">Monster Green Tea + Energy Drink- 12/15.5oz </t>
  </si>
  <si>
    <t xml:space="preserve">Monster Rehab Rojo Tea + Energy Drink- 12/15.5oz </t>
  </si>
  <si>
    <t>Gillette® Series Cool Wave Aftershave - 100 ml</t>
  </si>
  <si>
    <t>Old Spice® Aftershave - 6.37 oz.</t>
  </si>
  <si>
    <t>Shaving, Men's - Razors</t>
  </si>
  <si>
    <t xml:space="preserve">Gillette® Fusion Manual Cartridges - 8 ct. </t>
  </si>
  <si>
    <t>Gillette® Fusion Power Cartridges - 8 ct.</t>
  </si>
  <si>
    <t>Gillette® Fusion Power Razor</t>
  </si>
  <si>
    <t>Gillette® Fusion Proglide</t>
  </si>
  <si>
    <t xml:space="preserve">Gillette® Fusion Proglide Cartridges -  8 ct. </t>
  </si>
  <si>
    <t>Gillette® Fusion Proglide Power</t>
  </si>
  <si>
    <t xml:space="preserve">Gillette® Fusion Proglide Power Cartridges - 8 ct. </t>
  </si>
  <si>
    <t>Gillette® Fusion  Manual Razor</t>
  </si>
  <si>
    <t xml:space="preserve">Gillette® Mach 3 Cartridges - 5ct. </t>
  </si>
  <si>
    <t>Gillette® Mach 3 Razor</t>
  </si>
  <si>
    <t xml:space="preserve">Gillette® Mach 3 Turbo Cartridges - 5ct. </t>
  </si>
  <si>
    <t>Gillette® Mach 3 Turbo Razor</t>
  </si>
  <si>
    <t>Shaving, Women's</t>
  </si>
  <si>
    <t>Gillette® Satin Care Pure Shave Gel- 7oz</t>
  </si>
  <si>
    <t>Gillette® Satin Care Sensitive Shave- Gel 7oz</t>
  </si>
  <si>
    <t>Skintimate® for Dry Skin Shave Gel  Twin Pack - 2/7oz bottles</t>
  </si>
  <si>
    <t>Skintimate® for Sensitive Skin Shave Gel-  7oz</t>
  </si>
  <si>
    <t>Shaving, Women's - Razors</t>
  </si>
  <si>
    <t>Heinz Baked Beans</t>
  </si>
  <si>
    <t>G413</t>
  </si>
  <si>
    <t>Heinz Ploughmans Pickle 280g</t>
  </si>
  <si>
    <t>P603</t>
  </si>
  <si>
    <t>Heinz Piccalilli 10oz</t>
  </si>
  <si>
    <t>P601</t>
  </si>
  <si>
    <t>Heinz Salad Cream Squeezy 425g</t>
  </si>
  <si>
    <t>P620</t>
  </si>
  <si>
    <t xml:space="preserve">Heinz Soup - Cream of Tomato </t>
  </si>
  <si>
    <t>G435</t>
  </si>
  <si>
    <t xml:space="preserve">Heinz Sponge Pudding - Spotted Dick </t>
  </si>
  <si>
    <t>G4618</t>
  </si>
  <si>
    <t xml:space="preserve">Heinz Sponge Pudding - Sticky Toffee </t>
  </si>
  <si>
    <t>G4619</t>
  </si>
  <si>
    <t xml:space="preserve">Heinz Sponge Pudding - Treacle </t>
  </si>
  <si>
    <t>G4620</t>
  </si>
  <si>
    <t>Daddies Sauce Bottles 198g</t>
  </si>
  <si>
    <t>P604</t>
  </si>
  <si>
    <t>HP Sauce Bottles 9oz</t>
  </si>
  <si>
    <t>P608</t>
  </si>
  <si>
    <t>HP Squeezy 425g</t>
  </si>
  <si>
    <t>P602</t>
  </si>
  <si>
    <t>HP Sauce 4ltr (Catering)</t>
  </si>
  <si>
    <t>RS703</t>
  </si>
  <si>
    <t>HP Fruity Sauce Bottles 9oz</t>
  </si>
  <si>
    <t>P609</t>
  </si>
  <si>
    <t>John West Kippers in Brine 6.7oz</t>
  </si>
  <si>
    <t>G4608</t>
  </si>
  <si>
    <t>John West Kippers in Oil 6.7oz</t>
  </si>
  <si>
    <t>G4607</t>
  </si>
  <si>
    <t>Marmite 250g</t>
  </si>
  <si>
    <t>G4514</t>
  </si>
  <si>
    <t>Nail Care</t>
  </si>
  <si>
    <t>Nestle Milo Drink - 24/8oz cans</t>
  </si>
  <si>
    <t>Sheila G's Brownie Brittle Chocolate Chip - 12/4oz bag</t>
  </si>
  <si>
    <t>Sheila G's Brownie Brittle Peanut Butter Chip - 12/4oz bag</t>
  </si>
  <si>
    <t>Sheila G's Brownie Brittle Toffee Crunch - 12/4oz bag</t>
  </si>
  <si>
    <t>Jelly Belly - Assortment - 12/1.6oz box</t>
  </si>
  <si>
    <t>G63985</t>
  </si>
  <si>
    <t>Haribo Gummy Bears Gold - 12/5oz bags</t>
  </si>
  <si>
    <t>Candy - Movie box</t>
  </si>
  <si>
    <t>Klondike® Choco Taco Ice Cream - 24 bars per case</t>
  </si>
  <si>
    <t>ZonePerfect® Dark Chocolate Nutrition Bars - 2pk</t>
  </si>
  <si>
    <t>Lipton® Diet Green Tea with Citrus - 24/16.9 oz bottles</t>
  </si>
  <si>
    <t>Skittles® Wild Berry Candy - 36 / 2.17 oz. bags</t>
  </si>
  <si>
    <t>Jarritos Strawberry Soda - 24/13.5oz bottles</t>
  </si>
  <si>
    <t>Lays Ranch Dip -12 Jars per case</t>
  </si>
  <si>
    <t>Lays French Onion Dip - 12 jars per case</t>
  </si>
  <si>
    <t>Quaker® Chewy Granola Bars Variety Pack - 48 ct.</t>
  </si>
  <si>
    <t>David® Sunflower Seeds - 24/1.75 oz. bags</t>
  </si>
  <si>
    <t>Kellogg's® Mixed Berry Fruity Snacks - 50/0.9 oz.</t>
  </si>
  <si>
    <t>Planters® Cashew Halves &amp; Pieces - 46 oz.</t>
  </si>
  <si>
    <t>Planters® Dry Roasted Peanuts - 52 oz.</t>
  </si>
  <si>
    <t>Planters® Extra Large Virginia Peanuts - 52 oz.</t>
  </si>
  <si>
    <t>Oreo® Golden Chocolate Cookies</t>
  </si>
  <si>
    <t>Oreo® Golden Cookies</t>
  </si>
  <si>
    <t>Oreo® Golden Double Stuff Cookies</t>
  </si>
  <si>
    <t>Martin Purefoods Corned Beef - 24ct</t>
  </si>
  <si>
    <t>Condoms</t>
  </si>
  <si>
    <t>Mars Bars</t>
  </si>
  <si>
    <t>C328</t>
  </si>
  <si>
    <t>Mars Minstrels</t>
  </si>
  <si>
    <t>C27</t>
  </si>
  <si>
    <t>Mars Ripple</t>
  </si>
  <si>
    <t>C330</t>
  </si>
  <si>
    <t>Nestle Aero Milk Chunky</t>
  </si>
  <si>
    <t>C345</t>
  </si>
  <si>
    <t>Nestle Aero Milk Medium</t>
  </si>
  <si>
    <t>C346</t>
  </si>
  <si>
    <t>Nestle Aero Mint</t>
  </si>
  <si>
    <t>C3905</t>
  </si>
  <si>
    <t>Nestle Caramac</t>
  </si>
  <si>
    <t>C335</t>
  </si>
  <si>
    <t>Nestle Kit Kat Chunky</t>
  </si>
  <si>
    <t>C50</t>
  </si>
  <si>
    <t>Nestle Kit Kat 4 Finger</t>
  </si>
  <si>
    <t>C3563</t>
  </si>
  <si>
    <t xml:space="preserve">Nestle Kit Kat 4 Finger DARK Choc </t>
  </si>
  <si>
    <t>Cadbury Flake</t>
  </si>
  <si>
    <t>C314</t>
  </si>
  <si>
    <t>Cadbury Flake Dipped Bar</t>
  </si>
  <si>
    <t>C320</t>
  </si>
  <si>
    <t>Cadbury Fruit &amp; Nut Std.</t>
  </si>
  <si>
    <t>C388</t>
  </si>
  <si>
    <t>Cadbury Fruit &amp; Nut 230g</t>
  </si>
  <si>
    <t>C3912</t>
  </si>
  <si>
    <t>Cadbury Picnic</t>
  </si>
  <si>
    <t>C395</t>
  </si>
  <si>
    <t>Cadbury Shortcake Snack</t>
  </si>
  <si>
    <t>B160</t>
  </si>
  <si>
    <t>Cadbury Time Out Bar</t>
  </si>
  <si>
    <t>C3513</t>
  </si>
  <si>
    <t>Cadbury Twirl</t>
  </si>
  <si>
    <t>C318</t>
  </si>
  <si>
    <t>Roller Coaster - 50 bags</t>
  </si>
  <si>
    <t>Asian/Filipino Foods</t>
  </si>
  <si>
    <t>Laundry Soap - Vending</t>
  </si>
  <si>
    <t>Store Supplies</t>
  </si>
  <si>
    <t xml:space="preserve">220 Volt Irons with Auto Shutoff </t>
  </si>
  <si>
    <t>Ironing Board Cover with Pad - Fire Retardant</t>
  </si>
  <si>
    <t>Various</t>
  </si>
  <si>
    <t>Monarch 1110 Pricing Label Gun</t>
  </si>
  <si>
    <t>Monarch 1110 Labels - White - 17,000 per box</t>
  </si>
  <si>
    <t>I95 Immigration Form Plastic Sleeve Holders</t>
  </si>
  <si>
    <t>Dorito's Cool Ranch - 50 single serve bags</t>
  </si>
  <si>
    <t>Cheetos Flamin Hot - 50 single serve bags</t>
  </si>
  <si>
    <t>Snyder's Pretzels Variety - 36 single serve bags</t>
  </si>
  <si>
    <t>Monster Assault Energy Drink - 24/16oz cans</t>
  </si>
  <si>
    <t>Ting Grapefruit Soda - 24/285ml bottles</t>
  </si>
  <si>
    <t>Senorial Sangria - 24/330ml bottles</t>
  </si>
  <si>
    <t>Pringles - Original - 14 cans per case - Super Size cans</t>
  </si>
  <si>
    <t>Colgate® Cavity Protection Toothpaste -5/8.2 oz</t>
  </si>
  <si>
    <t>Colgate® Max Fresh Toothpaste -4/7.8 oz</t>
  </si>
  <si>
    <t>Colgate® Maxfresh Toothbrush Fullhead Medium- 8 pack</t>
  </si>
  <si>
    <t>Colgate® Maxfresh Toothbrush Fullhead Soft- 8 pack</t>
  </si>
  <si>
    <t>Daisy's Plain Pound Cake - 12 ct</t>
  </si>
  <si>
    <t>Daisy's Raspberry Cream Cheese Danish - 12 ct</t>
  </si>
  <si>
    <t>Daisy's Marble Pound Cake - 12 ct</t>
  </si>
  <si>
    <t>Daisy's Pineapple Cream Cheese Danish - 12 ct</t>
  </si>
  <si>
    <t>Little Debbie Pecan Spinwheels - 4/8 packs sweet rools</t>
  </si>
  <si>
    <t>Little Debbie Honey Buns - 4/6 packs breakfast pastries</t>
  </si>
  <si>
    <t>Little Debbie Chocolate Cupcakes - 8 cupcakes</t>
  </si>
  <si>
    <t>Grace® Jamaican Jerk BBQ Sauce - 16oz bottle</t>
  </si>
  <si>
    <t>Gain® Original Dryer Sheets-40 sheets</t>
  </si>
  <si>
    <t>Gain® Island Fresh Dryer Sheets-40 sheets</t>
  </si>
  <si>
    <t xml:space="preserve">Bumble Bee Fat Free Tuna Salad w/ crackers-Ready to Eat </t>
  </si>
  <si>
    <t xml:space="preserve">Bumble Bee Chicken Salad with crackers-Ready to Eat </t>
  </si>
  <si>
    <t>Bumble Bee Ham Salad w/ crackers - Ready to Eat</t>
  </si>
  <si>
    <t>Gillette® Venus Embrace Razor</t>
  </si>
  <si>
    <t>Kind Almond &amp; Apricot with Yogurt - 12/1.4oz bars</t>
  </si>
  <si>
    <t>Kind Fruit &amp; Nut Bar - 12/1.4oz bars</t>
  </si>
  <si>
    <t>Kind Almond &amp; Apricot - 12/1.4oz bars</t>
  </si>
  <si>
    <t>Zephyrhills® Drinking Water - 2/2.5 gal.</t>
  </si>
  <si>
    <t>Mountain Dew Voltage 12oz cans - 2/12cans</t>
  </si>
  <si>
    <t>Align® Daily Probiotic Supplement - 49 ct.</t>
  </si>
  <si>
    <t>Always® Infinity Pads - 64 ct.</t>
  </si>
  <si>
    <t xml:space="preserve">Always® Maxi Long Super - 64 ct. </t>
  </si>
  <si>
    <t>Juice/Nectar/Tea</t>
  </si>
  <si>
    <t>PK210</t>
  </si>
  <si>
    <t>Pataks Tandoori Paste 10 oz</t>
  </si>
  <si>
    <t>PK212</t>
  </si>
  <si>
    <t>Pataks Tikka Masala Paste 10oz</t>
  </si>
  <si>
    <t>PK477</t>
  </si>
  <si>
    <t>Pataks Vindaloo Curry Paste 10oz</t>
  </si>
  <si>
    <t>PK447</t>
  </si>
  <si>
    <t>Pat Noodle Chicken &amp; Mushroom</t>
  </si>
  <si>
    <t>G4906</t>
  </si>
  <si>
    <t>Sharwoods Mango Chutney 360g</t>
  </si>
  <si>
    <t>P637</t>
  </si>
  <si>
    <t>Sarsons Original Malt Vinegar 300ml</t>
  </si>
  <si>
    <t>P642</t>
  </si>
  <si>
    <t>Shippam Crab Paste 75g</t>
  </si>
  <si>
    <t>G4613</t>
  </si>
  <si>
    <t>Shippam Salmon Paste 75g</t>
  </si>
  <si>
    <t>G4614</t>
  </si>
  <si>
    <t>Gain® Original Powder - 40 Loads</t>
  </si>
  <si>
    <t>Gain® w/ Febreeze Liquid Laundry Detergent Hawaiian Aloha -24 Loads</t>
  </si>
  <si>
    <t>Gain® w/ Febreeze Liquid Laundry Detergent Lavender -32 Loads</t>
  </si>
  <si>
    <t>Keebler® Fudge Shoppe® - 36/2 oz. packages</t>
  </si>
  <si>
    <t>Kellogg's Pop Tarts Brown Sugar Cinnamon - 18 count</t>
  </si>
  <si>
    <t>Kellogg's Special K Protein Shake, Milk Chocolate - 15/10oz bottles</t>
  </si>
  <si>
    <t>Edy's Cups Fun Flavor Double Fudge Brownie- 12 ct</t>
  </si>
  <si>
    <t>Edy's Cups Fun Flavor Mocha Almond Fudge- 12 ct</t>
  </si>
  <si>
    <t>Edy's Cups Fun Flavor Peanut Butter Cup- 12 ct</t>
  </si>
  <si>
    <t>Edy's Cups Yogurt Berry Granola Crunch-12 ct</t>
  </si>
  <si>
    <t>Edy's Cups Yogurt Caramel Prailine Crunch- 12 ct</t>
  </si>
  <si>
    <t>Edy's Cups Yogurt Choc. Fudge Brownie- 12 ct</t>
  </si>
  <si>
    <t>Edy's Cups Yogurt Peach- 12 ct</t>
  </si>
  <si>
    <t>Drumstick Original - Vanilla- 24 ct</t>
  </si>
  <si>
    <t>Ben &amp; Jerry's Strawberry Cheesecake Cups</t>
  </si>
  <si>
    <t>Starbuck's Mocha Frappuccino Pints - 8 pints per case</t>
  </si>
  <si>
    <t>Starbuck's Caramel Macchiato Pints - 8 pints per case</t>
  </si>
  <si>
    <t>Starbuck's Java Chip Frappuccino Pints - 8 pints per case</t>
  </si>
  <si>
    <t>Starbuck's Coffee Pints - 8 pints per case</t>
  </si>
  <si>
    <t>Ben &amp; Jerry's Half Baked Bars</t>
  </si>
  <si>
    <t>Red Bull Energy Drink - 24/12oz cans</t>
  </si>
  <si>
    <t>Red Bull Energy Drink - 24/8.4oz cans</t>
  </si>
  <si>
    <t>Red Bull Sugar Free Energy Drink - 24/8.4oz cans</t>
  </si>
  <si>
    <t>Reese's Big Cup King Size - 16 ct.</t>
  </si>
  <si>
    <t>Skittles®/Starburst® Variety Pack - 30 ct.</t>
  </si>
  <si>
    <t>Starburst® Fruit Chews 36/2.07 oz. pk.</t>
  </si>
  <si>
    <t>SweeTarts® Chewy Minis - 24/1.8 oz. packs</t>
  </si>
  <si>
    <t>Wonka® Nerds® Rope - 24 ct.</t>
  </si>
  <si>
    <t>Wonka® Stretchy &amp; Tangy Laffy Taffy® - 24 ct.</t>
  </si>
  <si>
    <t>5 Cobalt Gum - 10 pack tray</t>
  </si>
  <si>
    <t>Mistic® Juice Drinks Orange Carrot - 12  16 oz. bottles</t>
  </si>
  <si>
    <t>Mistic® Juice Drinks Tropical Carrot - 12  16 oz. bottles</t>
  </si>
  <si>
    <t>Ultra Clorox 2 Single Load Size - 154 boxes</t>
  </si>
  <si>
    <t>Bounce Fabric Softener Sheets - 15/25 sheets</t>
  </si>
  <si>
    <t>Laundry Soap - Fabric Softener</t>
  </si>
  <si>
    <t>Planters® Peanut Bar - 24/1.6 oz. bars</t>
  </si>
  <si>
    <t>Planters® Salted Peanuts - 48/1 oz. bags</t>
  </si>
  <si>
    <t>Jimmy Dean Egg and Cheese Breakfast Biscuit - 8/9 oz</t>
  </si>
  <si>
    <t>Lean Cuisine Chicken Panini- 12/6 oz</t>
  </si>
  <si>
    <t>Lean Cuisine Sesame Chicken- 12/9 oz</t>
  </si>
  <si>
    <t>Lean Cuisine Spaghetti- 12/11.5 oz</t>
  </si>
  <si>
    <t>Digiorno Pizza 12/12" Pepperoni</t>
  </si>
  <si>
    <t>Digiorno Pizza 12/12" Supreme</t>
  </si>
  <si>
    <t>Digiorno Pizza 12/6.5" Cheese</t>
  </si>
  <si>
    <t>Red Baron Supreme Pizza - 12/12" pizzas</t>
  </si>
  <si>
    <t>Red Baron Cheese Pizza - 12/12" pizzas</t>
  </si>
  <si>
    <t>Palmer's® Olive Butter Formula Olive Hairdress - 11 oz jar</t>
  </si>
  <si>
    <t>Push Up -Orange- 24 ct</t>
  </si>
  <si>
    <t>Ice Cream-Cones</t>
  </si>
  <si>
    <t>Drumstick -- Lil Drum- 24 ct</t>
  </si>
  <si>
    <t>Ice Cream-Bars</t>
  </si>
  <si>
    <t>Nestle Bar - Cookies n' Cream- 24 ct</t>
  </si>
  <si>
    <t>Delicias, Coconut Fruit Bar- 24 ct</t>
  </si>
  <si>
    <t>Delicias,Strawberries and Cream Fruit Bar- 24 ct</t>
  </si>
  <si>
    <t>G4656</t>
  </si>
  <si>
    <t>Pataks Curry Paste Extra Hot 10oz</t>
  </si>
  <si>
    <t>PK137</t>
  </si>
  <si>
    <t>Pataks Curry Paste Mild 10oz</t>
  </si>
  <si>
    <t>PK487</t>
  </si>
  <si>
    <t>Pataks Garam Masala Paste 10oz</t>
  </si>
  <si>
    <t>PK211</t>
  </si>
  <si>
    <t>Pataks Madras Curry Paste 10oz</t>
  </si>
  <si>
    <t>Trojan® Magnum Ecstacy - 10 ct.</t>
  </si>
  <si>
    <t xml:space="preserve">Trojan® Magnum Fire &amp; Ice - 10 ct. </t>
  </si>
  <si>
    <t xml:space="preserve">Trojan® Magnum Variety - 10 ct. </t>
  </si>
  <si>
    <t>Trojan® Magnum XL - 12 ct.</t>
  </si>
  <si>
    <t>Trojan® Pleasure Pack - 14 ct.</t>
  </si>
  <si>
    <t>Trojan® Sensations - 12 ct.</t>
  </si>
  <si>
    <t>Trojan® Sensative Pack - 10 ct.</t>
  </si>
  <si>
    <t>Trojan® Twisted - 12 ct.</t>
  </si>
  <si>
    <t>Trojan® Ultra Ribbed - 12 ct.</t>
  </si>
  <si>
    <t>Trojan® Ultra Thin - 12 ct</t>
  </si>
  <si>
    <t xml:space="preserve">Trojan® Her Pleasure Fingertip Massager </t>
  </si>
  <si>
    <t>Secret® Clinical Strength Advanced Solid Light &amp; Fresh Deodorant - 3/1.6oz</t>
  </si>
  <si>
    <t>5 Hour Energy Drink Orange - 24 shot Bottles</t>
  </si>
  <si>
    <t>5 Hour Energy Extra Strength Drink - 24/1.93oz shot Bottles</t>
  </si>
  <si>
    <t>5 Hour Energy Drink Berry- 24/2oz shot Bottles</t>
  </si>
  <si>
    <t>5 Hour Energy Berry Extra Strength Drink - 24/1.93oz shot Bottles</t>
  </si>
  <si>
    <t xml:space="preserve">Monster Rehab Lemonade- 24/15.5oz </t>
  </si>
  <si>
    <t xml:space="preserve">Monster Rehab Tea + Orangeade + Energy- 12/15.5oz </t>
  </si>
  <si>
    <t>Always® Maxi Long Pads- 4/45 Packs</t>
  </si>
  <si>
    <t>Always® Maximum Protection Overnight Pads- 2/36 Packs</t>
  </si>
  <si>
    <t>LSPEP</t>
  </si>
  <si>
    <t>LSCH</t>
  </si>
  <si>
    <t>LSBR</t>
  </si>
  <si>
    <t>LSTF</t>
  </si>
  <si>
    <t>Altoids Cinnamon - 12/1.76oz tins</t>
  </si>
  <si>
    <t>Altoids Ginger - 12/1.76oz tins</t>
  </si>
  <si>
    <t>Altoids Liquorice - 12/1.76oz tins</t>
  </si>
  <si>
    <t>Altoids Wintergreen  - 12/1.76oz tins</t>
  </si>
  <si>
    <t>Kit Kat White Chocolate - 24/1.5oz bars</t>
  </si>
  <si>
    <t>100 Grand Bar - 36/1.5oz bars</t>
  </si>
  <si>
    <t>100G</t>
  </si>
  <si>
    <t>Harry &amp; David Moose Munch Milk Chocolate - 6/4.5oz</t>
  </si>
  <si>
    <t>Harry &amp; David Moose Munch Dark Chocolate - 6/4.5oz</t>
  </si>
  <si>
    <t>Harry &amp; David Moose Munch Original - 6/4.5oz</t>
  </si>
  <si>
    <t>Frito Lay Peanuts in shells - 21 bags per case</t>
  </si>
  <si>
    <t>Frito Lay Bean Dip - 24 cans per case</t>
  </si>
  <si>
    <t>Lucky Me Soup Bowls Sotanghon Chicken  - 24 bowls per case</t>
  </si>
  <si>
    <t>English Pork Pie Small Melton Mowbray Pie 6 oz</t>
  </si>
  <si>
    <t>F342</t>
  </si>
  <si>
    <t>English Pork Pie Melton Mowbray Pie 1 lb</t>
  </si>
  <si>
    <t>F341</t>
  </si>
  <si>
    <t>Skittles® Original Fruit - 36 ct.</t>
  </si>
  <si>
    <t>Little Debbie Swiss Rolls - 4/12 packs</t>
  </si>
  <si>
    <t>Little Debbie Fudge Brownies - 4/6 packs</t>
  </si>
  <si>
    <t>C&amp;C Cola Soda - 24/12oz cans</t>
  </si>
  <si>
    <t>Naked Juice Well Being Power C - 8/15.2oz bottles</t>
  </si>
  <si>
    <t>Naked JuiceWell Being Strawberry Banana C - 8/15.2oz bottles</t>
  </si>
  <si>
    <t>Amp Boost - 12/16oz cans</t>
  </si>
  <si>
    <t>Amp Boost Cherry- 12/16oz cans</t>
  </si>
  <si>
    <t>Gillette® Series Moisture Shave Gel - 7 oz.</t>
  </si>
  <si>
    <t>Gillette® Series Pure &amp; Sensative Shave Gel - 7 oz.</t>
  </si>
  <si>
    <t>Gillette® Series Sensative Shave Gel - 7 oz.</t>
  </si>
  <si>
    <t>Styptic Pencil</t>
  </si>
  <si>
    <t>Shaving, Men's - Aftershave Gel</t>
  </si>
  <si>
    <t>Gillette® Aftershave Gel - 75ml</t>
  </si>
  <si>
    <t>Shaving, Men's - Aftershave Lotion</t>
  </si>
  <si>
    <t>Gillette® Aftershave Lotion - 75ml</t>
  </si>
  <si>
    <t>Shaving, Men's - Aftershave Splash</t>
  </si>
  <si>
    <t>Adidas® Aftershave - 100 ml.</t>
  </si>
  <si>
    <t>Brut® Aftershave - 7 oz.</t>
  </si>
  <si>
    <t>Crest® Pro Health Multi Protection - 500 ml</t>
  </si>
  <si>
    <t>Oreo® Cakesters Soft Snack Cakes - 12/3ct packs</t>
  </si>
  <si>
    <t>Aloe Drink - OKF Aloe Coconut Drink - 12/1.5 liter bottles</t>
  </si>
  <si>
    <t>Aloe Drink - OKF Aloe Pineapple Drink - 12/1.5 liter bottles</t>
  </si>
  <si>
    <t>Aloe Drink - OKF Aloe Original Drink - 12/1.5 liter bottles</t>
  </si>
  <si>
    <t>Aloe Drink - OKF Aloe Mango Drink - 12/1.5 liter bottles</t>
  </si>
  <si>
    <t>Aloe Drink - OKF Aloe Original Drink - 10/500ml bottles</t>
  </si>
  <si>
    <t>Aloe Drink - OKF Aloe Strawberry Drink - 10/500ml bottles</t>
  </si>
  <si>
    <t>Aloe Drink - OKF Aloe Coconut Drink - 10/500ml bottles</t>
  </si>
  <si>
    <t>Aloe Drink - OKF Aloe Mango Drink - 10/500ml bottles</t>
  </si>
  <si>
    <t>Aloe Drink - OKF Aloe Pineapple Drink - 10/500ml bottles</t>
  </si>
  <si>
    <t>Aloe Drink - OKF Aloe Pomegranate Drink - 10/500ml bottles</t>
  </si>
  <si>
    <t>Joray Strawberry Fruit Rolls - 48/1oz per box</t>
  </si>
  <si>
    <t>Joray Raspberry Fruit Rolls - 48/1oz per box</t>
  </si>
  <si>
    <t>Joray Cherry Fruit Rolls - 48/1oz per box</t>
  </si>
  <si>
    <t>Bear Naked Granola - Fruit &amp; Nut - 12/2oz bags</t>
  </si>
  <si>
    <t>Bear Naked Granola - Peak Protein - 12/2oz bags</t>
  </si>
  <si>
    <t>Bear Naked Granola - Heavenly Chocolate - 12/2oz bags</t>
  </si>
  <si>
    <t>Sensible Foods Cherry Berry - 12/.75oz bags</t>
  </si>
  <si>
    <t>Sensible Foods Tropical Blend - 12/.75oz bags</t>
  </si>
  <si>
    <t>Jack Link's Classic Beef Sticks-2/$1 Priced-8/50ct</t>
  </si>
  <si>
    <t>Jack Link's-Beef &amp; Cheese-1.2oz-American-12/16ct</t>
  </si>
  <si>
    <t>Jack Link's-Beef &amp; Cheese-1.2oz-Jalapeno-12/16ct</t>
  </si>
  <si>
    <t>Jack Link's-Beef &amp; Cheese-1.2oz-Pizza-12/16ct</t>
  </si>
  <si>
    <t>Jack Link's-Jerky Chew-Regular-6/36ct</t>
  </si>
  <si>
    <t>Jack Link's-Jerky Chew-Teriyaki-6/36ct</t>
  </si>
  <si>
    <t>Jack Link's-Little Chub-6/24ct</t>
  </si>
  <si>
    <t>Jack Link's-Sasquatch-2.2oz-Original-6/24ct</t>
  </si>
  <si>
    <t>Hannah's Sausage-2/50ct</t>
  </si>
  <si>
    <t>Snapple Apple - 12/16oz bottles</t>
  </si>
  <si>
    <t>Always® Dri-Liners Long Pantiliners- 4/40 Packs</t>
  </si>
  <si>
    <t>Pantene® Fine - Dry to Moisturized Conditioner- 12.6 oz</t>
  </si>
  <si>
    <t>Pantene® Fine - Dry to Moisturized Shampoo- 12.6 oz</t>
  </si>
  <si>
    <t>Minute Maid Fruit Lemonade - 24/12oz cans</t>
  </si>
  <si>
    <t>Ben &amp; Jerry's Cherry Garcia Cups</t>
  </si>
  <si>
    <t>Ben &amp; Jerry's Chocolate Fudge Brownie Cups</t>
  </si>
  <si>
    <t>Ben &amp; Jerry's Vanilla Cups</t>
  </si>
  <si>
    <t>Ben &amp; Jerry's Cookie Dough Cups</t>
  </si>
  <si>
    <t>Mounsier Papa Guava Nectar - 24/8.4oz glass bottles</t>
  </si>
  <si>
    <t>Mounsier Papa Mango Nectar - 24/8.4oz glass bottles</t>
  </si>
  <si>
    <t>Mountain Dew - 24/20oz bottles</t>
  </si>
  <si>
    <t>Ms. French AK100 Vanilla - 12/11.5oz cans</t>
  </si>
  <si>
    <t>Energizer MAX 9V Batteries - 12 ct. in Resale Packs</t>
  </si>
  <si>
    <t>Energizer MAX AA Batteries - 36 ct. in Resale Packs</t>
  </si>
  <si>
    <t>Irish Spring® Body Wash- 2/24 oz</t>
  </si>
  <si>
    <t>Olay® Cream Ribbons Bodywash- 2/18 oz+10oz</t>
  </si>
  <si>
    <t>Olay® Ultra Moisture Bodywash- 2/23.6 oz+12oz</t>
  </si>
  <si>
    <t>Old Spice® High Endurance Bodywash- 3/18 oz</t>
  </si>
  <si>
    <t>Softsoap® Body Wash Variety- 3/18oz</t>
  </si>
  <si>
    <t>o21614</t>
  </si>
  <si>
    <t>British FROZEN - Sausage</t>
  </si>
  <si>
    <t>Winstons Irish Pork Bangers(in butcher paper 1lb)</t>
  </si>
  <si>
    <t>F310</t>
  </si>
  <si>
    <t>Winstons Beef Bangers  (in butcher paper 1lb)</t>
  </si>
  <si>
    <t>f338</t>
  </si>
  <si>
    <t>Winstons Black Pudding 1lb</t>
  </si>
  <si>
    <t>F311</t>
  </si>
  <si>
    <t>Winstons White Pudding 1lb</t>
  </si>
  <si>
    <t>F312</t>
  </si>
  <si>
    <t>F22</t>
  </si>
  <si>
    <t>Edy's Grand MAXX Chocolate Fudge Brownie-8/16 oz</t>
  </si>
  <si>
    <t>Edy's Grand MAXX Chocolate Peanut Butter Chunk-8/16 oz</t>
  </si>
  <si>
    <t>Starbucks Doubleshot White Chocolate Mocha - 12/15oz cans</t>
  </si>
  <si>
    <t>Herbal Essences® Totally Twisted Conditioner- 12 oz</t>
  </si>
  <si>
    <t>Herbal Essences® Totally Twisted Shampoo- 12 oz</t>
  </si>
  <si>
    <t>Herbal Essences® Touchably Smooth Conditioner- 12 oz</t>
  </si>
  <si>
    <t>Herbal Essences® Touchably Smooth Shampoo- 12 oz</t>
  </si>
  <si>
    <t>Herbal Essences® Tousle Me Softly Conditioner- 12 oz</t>
  </si>
  <si>
    <t>Herbal Essences® Tousle Me Softly Shampoo- 12 oz</t>
  </si>
  <si>
    <t>Flamin' Hot Cheetos - 50 ct. snack bags</t>
  </si>
  <si>
    <t>Haagen Dazs Butter Pecan-8/14 oz</t>
  </si>
  <si>
    <t>Haagen Dazs Caramel Cone-8/14 oz</t>
  </si>
  <si>
    <t>Santitas Blended Corn - 10 bags per case</t>
  </si>
  <si>
    <t>Santitas White Corn - 10 bags per case</t>
  </si>
  <si>
    <t>Chester's Fries - Hot - 18 bags per case</t>
  </si>
  <si>
    <t>03919</t>
  </si>
  <si>
    <t>03952</t>
  </si>
  <si>
    <t>03913</t>
  </si>
  <si>
    <t>03915</t>
  </si>
  <si>
    <t>03916</t>
  </si>
  <si>
    <t>01010</t>
  </si>
  <si>
    <t>03416</t>
  </si>
  <si>
    <t>03418</t>
  </si>
  <si>
    <t>03345</t>
  </si>
  <si>
    <t>03346</t>
  </si>
  <si>
    <t>03431</t>
  </si>
  <si>
    <t>Pepperidge Farms Milano Melts Chocolate Dark Classic Creme - 24 bags/case</t>
  </si>
  <si>
    <t>Pepperidge Farms Milano Mint Cookies - 24 bags/case</t>
  </si>
  <si>
    <t xml:space="preserve">Daisy's Cheese Danish - 12/3.5oz </t>
  </si>
  <si>
    <t>Suave® Mango Mandarin Body Wash - 12 oz.</t>
  </si>
  <si>
    <t>Suave® Milk &amp; Honey Body Wash - 12 oz.</t>
  </si>
  <si>
    <t>Suave® Ocean Breeze Body Wash - 12 oz.</t>
  </si>
  <si>
    <t>Suave® Sweet Pea &amp; Violet Body Wash - 12 oz.</t>
  </si>
  <si>
    <t>Keebler® Sugar Wafers - 24/2.75 oz. pkgs.</t>
  </si>
  <si>
    <t>M&amp;M'S Cookies Bite Size - 30 ct.</t>
  </si>
  <si>
    <t>Nabisco® Mini Oreo® Cookies - 30/1.5 oz. packs</t>
  </si>
  <si>
    <t>Nabisco® Nutter Butter Cookies - 24/1.9 oz. packs</t>
  </si>
  <si>
    <t>Minute Maid Fruit Punch - 24/12oz cans</t>
  </si>
  <si>
    <t>Instant Meals</t>
  </si>
  <si>
    <t>Glucerna® Homemade Vanilla Shake - 24/8 oz.</t>
  </si>
  <si>
    <t>Glucerna® Rich Chocolate Shake - 24/8 oz.</t>
  </si>
  <si>
    <t>Gold Medal® 2404SC "Funpop" Popcorn Popper Machine with Cart</t>
  </si>
  <si>
    <t>Gold Toe Men's Black Dress Socks - 4 pairs</t>
  </si>
  <si>
    <t>Grandma's Cookies Variety Pack - 36 ct.</t>
  </si>
  <si>
    <t>Hanes Men's White Briefs Underwear - 7 Briefs  - large</t>
  </si>
  <si>
    <t>Hanes Men's White Briefs Underwear - 7 Briefs - medium</t>
  </si>
  <si>
    <t>Knott's Berry Farm® Raspberry Shortbread - 36/2</t>
  </si>
  <si>
    <t>Lance Cheese Crackers w/Peanut Butter filling - 40ct</t>
  </si>
  <si>
    <t>Lance Variety Pack Sandwich Crackers - 36ct</t>
  </si>
  <si>
    <t>LÄRABAR® Variety Pack - 18 ct.</t>
  </si>
  <si>
    <t>Lays® Classic Potato Chips - 50 ct. - 1 oz. bags</t>
  </si>
  <si>
    <t>Tropicana Premium Plus Homestyle Orange Juice - 6/59oz plastic bottles</t>
  </si>
  <si>
    <t>Tropicana Premium Plus Orange Healthy Kids Juice - 6/59oz plastic bottles</t>
  </si>
  <si>
    <t>Tropicana Premium Plus Orange Low Acid Juice - 6/59oz plastic bottles</t>
  </si>
  <si>
    <t>Tropicana Premium Plus Orange Tangerine Juice - 6/59oz plastic bottles</t>
  </si>
  <si>
    <t>Tropicana Premium Plus Original Orange Juice - 6/59oz plastic bottles</t>
  </si>
  <si>
    <t>Tropicana Premium Plus Ruby Red Grapefruit - 6/59oz plastic bottles</t>
  </si>
  <si>
    <t>Tropicana 50 Orange Juice w/ Calcium- 6/59oz plastic bottles</t>
  </si>
  <si>
    <t>Tropicana 50 Orange Juice - 6/59oz plastic bottles</t>
  </si>
  <si>
    <t>Tropicana 50 Pineapple Mago Juice - 6/59oz plastic bottles</t>
  </si>
  <si>
    <t>Tropicana 50 Pomegrante Blueberry Juice - 6/59oz plastic bottles</t>
  </si>
  <si>
    <t>Tropicana 50 Raspberry Lemonade Juice - 6/59oz plastic bottles</t>
  </si>
  <si>
    <t>Rockstar Sugar Free - 24/8.4oz cans</t>
  </si>
  <si>
    <t>Feminine Needs - Pads-NEW ITEM</t>
  </si>
  <si>
    <t>Always® Maxi Long Super Pads w/Wings - 2/45ct</t>
  </si>
  <si>
    <t xml:space="preserve">Tampax® Tampons - Regular and Super - 100 ct. - Plus 5 ct. Tampax Pearl Trial Pack </t>
  </si>
  <si>
    <t>Always® Maxi Extra Heavy Overnight w/Wings - 2/20ct</t>
  </si>
  <si>
    <t>Always® Ultra Thin Overnights Pads - 2/38ct</t>
  </si>
  <si>
    <t>Always® Ultra Thin Long-Super Pads w/Wings - 2/44ct</t>
  </si>
  <si>
    <t>Always® Ultra Thin Regular Pads - 2/48ct</t>
  </si>
  <si>
    <t>Always® Lites Pantiliners - 4/50ct</t>
  </si>
  <si>
    <t>Simply Right Luxury Antibacterial Hand Soap - 4/8.5oz</t>
  </si>
  <si>
    <t>Crystal Light on The Go Powder Packs 4 Flavors (Just add to water bottle) -44ct</t>
  </si>
  <si>
    <t>Listerine® Pocket Pak Breath Strips- 12/24 ct</t>
  </si>
  <si>
    <t>G4918</t>
  </si>
  <si>
    <t>British -  Drink Concentrates</t>
  </si>
  <si>
    <t>Ribena Blackcurrant 1ltr</t>
  </si>
  <si>
    <t>D805</t>
  </si>
  <si>
    <t>Vimto 725ml</t>
  </si>
  <si>
    <t>D817</t>
  </si>
  <si>
    <t>Robinsons Apple &amp; Blackcurrant  Squash 1ltr</t>
  </si>
  <si>
    <t>D822</t>
  </si>
  <si>
    <t>Robinsons Orange Squash 1ltr</t>
  </si>
  <si>
    <t>D810</t>
  </si>
  <si>
    <t>GINCA</t>
  </si>
  <si>
    <t>JJCH2</t>
  </si>
  <si>
    <t>JJCH1</t>
  </si>
  <si>
    <t>JJCHC</t>
  </si>
  <si>
    <t>JJMR1</t>
  </si>
  <si>
    <t>D213853</t>
  </si>
  <si>
    <t>D211185</t>
  </si>
  <si>
    <t>LIKAS</t>
  </si>
  <si>
    <t>D121413</t>
  </si>
  <si>
    <t>D121400</t>
  </si>
  <si>
    <t>D121417</t>
  </si>
  <si>
    <t>LMSOT</t>
  </si>
  <si>
    <t>MPCB1</t>
  </si>
  <si>
    <t>SKYPL</t>
  </si>
  <si>
    <t>NAGA1</t>
  </si>
  <si>
    <t>OIPR2</t>
  </si>
  <si>
    <t>OIPR1</t>
  </si>
  <si>
    <t>Phillipine Brand Dried Mango - 100/3.5oz. bags`</t>
  </si>
  <si>
    <t>PIDR1</t>
  </si>
  <si>
    <t>QCBIH</t>
  </si>
  <si>
    <t>QCPAL</t>
  </si>
  <si>
    <t>JJROL</t>
  </si>
  <si>
    <t>Sunsilk Shampoo - 24/200ml bottles - Assorted</t>
  </si>
  <si>
    <t>SUNS1</t>
  </si>
  <si>
    <t>Michele's Banana Chips - 36/350g</t>
  </si>
  <si>
    <t>Delicias, Mango Fruit Bar- 24 ct</t>
  </si>
  <si>
    <t>Delicias, Pineapple Fruit Bar- 24 ct</t>
  </si>
  <si>
    <t>Delicias, Lime Fruit Bar- 24 ct</t>
  </si>
  <si>
    <t>Delicias, Strawberry Juice Fruit Bar- 24 ct</t>
  </si>
  <si>
    <t>Ice Cream-Sandwich</t>
  </si>
  <si>
    <t>Nestle Sandwich Vanilla King Size- 24 ct</t>
  </si>
  <si>
    <t>Nestle Square Bar King Size-24 ct</t>
  </si>
  <si>
    <t>Colgate® Plus Toothbrush Fullhead Medium- 6 pack</t>
  </si>
  <si>
    <t>o55309</t>
  </si>
  <si>
    <t>Colgate® Plus Toothbrush Fullhead Soft- 6 pack</t>
  </si>
  <si>
    <t>Colgate® Total Advanced Whitening Gel- 3/5.8 oz</t>
  </si>
  <si>
    <t>Colgate® Total Advanced Whitening Toothpaste 4/5.8 oz w/Brush</t>
  </si>
  <si>
    <t>o19718</t>
  </si>
  <si>
    <t>Colgate® Total Freshmint Toothpaste- 4/7.8 oz</t>
  </si>
  <si>
    <t>Crest® 3D White Radiant Mint Toothpaste -3/5.8 oz</t>
  </si>
  <si>
    <t>Ligo Sardines - 100/155g cans</t>
  </si>
  <si>
    <t>Ocho Rios brand Mackeral in Tomato - 50/155g cans</t>
  </si>
  <si>
    <t>Caribbean Foods</t>
  </si>
  <si>
    <t>Daisy's Lemon Pound Cake - 12 ct</t>
  </si>
  <si>
    <t>Jack Link's-Smokehouse Jerky Strips-12oz-Wood Smoked-6/30ct</t>
  </si>
  <si>
    <t>Jack Link's-Smokehouse Medallion-14oz-Original-6/80ct</t>
  </si>
  <si>
    <t>Jack Link's-Smokehouse Medallion-14oz-Teriyaki-6/80ct</t>
  </si>
  <si>
    <t>Jack Link's-Sasquatch Stick-2.2oz-Hot-6/24ct</t>
  </si>
  <si>
    <t>Jack Link's-Sasquatch Steak-2.4oz-Original-6/12ct</t>
  </si>
  <si>
    <t>Jack Link's-Sasquatch Steak-2.4oz-Teriyaki-6/12ct</t>
  </si>
  <si>
    <t>Haagen Dazs Coffee-8/14 oz</t>
  </si>
  <si>
    <t>Haagen Dazs Cookie Dough Chip-8/14 oz</t>
  </si>
  <si>
    <t>Haagen Dazs Cookies &amp; Cream-8/14 oz</t>
  </si>
  <si>
    <t>Haagen Dazs Dulce De Leche-8/14 oz</t>
  </si>
  <si>
    <t>Haagen Dazs Pineapple Coconut-8/14 oz</t>
  </si>
  <si>
    <t>Stax Potato Chips - Sour Cream &amp; Onion - 17 cans per case</t>
  </si>
  <si>
    <t>Stax Potato Chips - Cheddar Cheese - 17 cans per case</t>
  </si>
  <si>
    <t>Dove® Men's Extra Fresh Body Wash - 13.5 oz</t>
  </si>
  <si>
    <t>Dove® Men's Sensative Body Wash - 13.5 oz</t>
  </si>
  <si>
    <t>Haagen Dazs Chocolate Chocolate/Dark Bar-12/9 oz</t>
  </si>
  <si>
    <t>Haagen Dazs Coffee Almond Crunch Snack Size Bars-8/6 ct</t>
  </si>
  <si>
    <t>Haagen Dazs Vanilla Almond Bar-12/9 oz</t>
  </si>
  <si>
    <t>Haagen Dazs Vanilla Dark Bar-12/9 oz</t>
  </si>
  <si>
    <t>Haagen Dazs Vanilla Milk Snack Size Bars-8/6 ct</t>
  </si>
  <si>
    <t>Haagen Dazs Vanilla w/Milk Chocolate Bar-12/9 oz</t>
  </si>
  <si>
    <t>Gillette® Venus Embrace™ Cartridges - 10ct refill pack</t>
  </si>
  <si>
    <t>Gillette® Venus  Cartridges - 16 ct.</t>
  </si>
  <si>
    <t>Skintimate® Shave Gel - 7oz can</t>
  </si>
  <si>
    <t>American Luggage Set - Nested 4-Piece Set</t>
  </si>
  <si>
    <t>Sunchy Peach Nectar - 24/11.3oz cans</t>
  </si>
  <si>
    <t>C&amp;C Grape Soda - 24/12oz cans</t>
  </si>
  <si>
    <t>C&amp;C Orange Soda - 24/12oz cans</t>
  </si>
  <si>
    <t>C&amp;C Strawberry Soda - 24/12oz cans</t>
  </si>
  <si>
    <t>C&amp;C Fruit Punch Soda - 24/12oz cans</t>
  </si>
  <si>
    <t>C&amp;C Ginger Ale Soda - 24/12oz cans</t>
  </si>
  <si>
    <t>C&amp;C Cola Soda - 24/20oz plastic bottles</t>
  </si>
  <si>
    <t>Nutament Dulce De Leche - 12/12oz</t>
  </si>
  <si>
    <t>Nutrament Coconut - 12/12oz</t>
  </si>
  <si>
    <t>Aveeno® Active Naturals™ Lotion - 2/18oz</t>
  </si>
  <si>
    <t>Cetaphil® Moisturizing Lotion - 2/20oz pumps</t>
  </si>
  <si>
    <t>Twix® King Size - 24/3.02 oz.</t>
  </si>
  <si>
    <t>York® Peppermint Patties - 36 ct.</t>
  </si>
  <si>
    <t>Jolly Rancher® Fruit Chew Lollipops - 100 ct.</t>
  </si>
  <si>
    <t>LifeSavers Gummies® 5 Flavor - 18/2oz</t>
  </si>
  <si>
    <t>Parade™ Cotton Candy - 8/2oz tubs</t>
  </si>
  <si>
    <t>Pixy Stix Giant - 50 ct.</t>
  </si>
  <si>
    <t>Gain Vending Machine Size Single use Powder - 156 boxes</t>
  </si>
  <si>
    <t>Ear Care</t>
  </si>
  <si>
    <t>Edy's Grand Classic Vanilla-8/16 oz</t>
  </si>
  <si>
    <t>Edy's Grand MAXX Cherry Chocolate Bomb-8/16 oz</t>
  </si>
  <si>
    <t>Edy's Grand MAXX Chocolate Cookies n' Cream-8/16 oz</t>
  </si>
  <si>
    <t>Nagaraya Nuts - 48 bags per case - Assorted flavors</t>
  </si>
  <si>
    <t>Red Baron French Bread Pepperoni Pizza - 12 single servings</t>
  </si>
  <si>
    <t>Frozen Microwave Meals</t>
  </si>
  <si>
    <t>ea</t>
  </si>
  <si>
    <t>Coppertone® Sport SPF 30 - 2/8oz bottles</t>
  </si>
  <si>
    <t>Stax Potato Chips - Mesquite BBQ - 17 cans per case</t>
  </si>
  <si>
    <t>Canada Dry Tonic Water - 24/12oz cans</t>
  </si>
  <si>
    <t>Jamaican Patties - Chicken Curry - 24ct</t>
  </si>
  <si>
    <t>034000040292</t>
  </si>
  <si>
    <t>Laundry Detergent</t>
  </si>
  <si>
    <t>Pepperidge Farms Milano Double Chocolate Cookies - 24 bags/case</t>
  </si>
  <si>
    <t>Pepperidge Farms Milano Orange Cookies - 24 bags/case</t>
  </si>
  <si>
    <t>Hot Tamales Retro - 12/5oz box</t>
  </si>
  <si>
    <t>Hot Tamales Fierce Cinnamon - 12/5oz box</t>
  </si>
  <si>
    <t>Mike &amp; Ike Original Fruit- 12/5oz boxes</t>
  </si>
  <si>
    <t>Power Bar Protein Vanilla - 15/2.75oz</t>
  </si>
  <si>
    <t>Cadbury Dairy Milk Fruit &amp; Nut Bars - 14/3.5oz</t>
  </si>
  <si>
    <t>Power Bar Protein Chocolate Peanut Butter - 15/2.75oz</t>
  </si>
  <si>
    <t>Power Bar Protein Plus Chocolate Crisp - 15/2.75oz</t>
  </si>
  <si>
    <t>Popcorn, Microwavable</t>
  </si>
  <si>
    <t>Cheetos® Crunchy - 50 ct. - 1 oz. bags</t>
  </si>
  <si>
    <t>Jockey Classic Men's White Crew Neck T-shirts - 4 shirts - medium</t>
  </si>
  <si>
    <t>Jockey Classic Men's White Crew Neck T-shirts - 4 shirts - XL</t>
  </si>
  <si>
    <t>Jockey Classic Men's White Crew Neck T-shirts - 4 shirts - XXL</t>
  </si>
  <si>
    <t>Kar's Sweet 'N Salty Trail Mix® - 24 ct.</t>
  </si>
  <si>
    <t>Healthy Choice® Fresh Mixers Turkey with Stuffing</t>
  </si>
  <si>
    <t>Healthy Choice® Fresh Mixers Tuscan Parm Chicken</t>
  </si>
  <si>
    <t>Healthy Choice® Fresh Mixers Ziti and Meat Sauce</t>
  </si>
  <si>
    <t>Grace® Guava Jelly - 12oz jar</t>
  </si>
  <si>
    <t>SoBe Life Water Blackberry Grape- 12/20oz bottles</t>
  </si>
  <si>
    <t>SoBe Life Water Acai Fruit Punch Zero Calorie- 12/20oz bottles</t>
  </si>
  <si>
    <t>SoBe Life Water B-Energy Strawberry Apricot- 12/20oz bottles</t>
  </si>
  <si>
    <t>SoBe Life Water Mango Melon Zero Calorie- 12/20oz bottles</t>
  </si>
  <si>
    <t>SoBe Life Water Pacific Coconut Water- 12/20oz bottles</t>
  </si>
  <si>
    <t>SoBe Life Water Strawberry Dragon Fruit Zero Calorie - 12/20oz bottles</t>
  </si>
  <si>
    <t>SoBe Life Water Yumberry Pomegranate Zero Calorie - 12/20oz bottles</t>
  </si>
  <si>
    <t>Tropicana Twist Blueberry Raz -12/20oz bottles</t>
  </si>
  <si>
    <t>Tropicana Twist Kiwi Stawberry Cyclone -12/20oz bottles</t>
  </si>
  <si>
    <t>Tropicana Twist Organic Strawberry Banana Burst-12/20oz bottles</t>
  </si>
  <si>
    <t>Billiard Cue Chalk, Green - 12 chalks per box</t>
  </si>
  <si>
    <t>Mike Massey Billiard Balls - Complete set including cue ball</t>
  </si>
  <si>
    <t>Bingo Paper - 3on, 4up books - Push through tabs - 1000 books per case</t>
  </si>
  <si>
    <t>Bingo Paper - 3on, 5up books - Push through tabs - 1000 books per case</t>
  </si>
  <si>
    <t>Billard Cue Sticks - 57"</t>
  </si>
  <si>
    <t>Sporting Goods - Ping Pong</t>
  </si>
  <si>
    <t>Sporting Goods - Bingo</t>
  </si>
  <si>
    <t>Sporting Goods - Billiards</t>
  </si>
  <si>
    <t>Dove® Conditioner Heat Defense - 12 oz.</t>
  </si>
  <si>
    <t>Dove® Conditioner Intensive Repair - 12 oz.</t>
  </si>
  <si>
    <t>Dove® Conditioner Revival - 12 oz.</t>
  </si>
  <si>
    <t>Dove® Conditioner Shine Boost - 12 oz.</t>
  </si>
  <si>
    <t>Dove® Conditioner Volume Boost - 12 oz.</t>
  </si>
  <si>
    <t>Dove® Shampoo Color Repair - 12 oz.</t>
  </si>
  <si>
    <t>Dove® Shampoo Cool Moisture - 12 oz.</t>
  </si>
  <si>
    <t>Dove® Shampoo Daily Moisture - 12 oz.</t>
  </si>
  <si>
    <t>Dove® Shampoo Heat Defense - 12 oz.</t>
  </si>
  <si>
    <t>Fuze Peach Mango - 12  18 oz. bottles</t>
  </si>
  <si>
    <t>Fuze Strawberry Guava - 12  18oz bottles</t>
  </si>
  <si>
    <t>Fuze Strawberry Melon - 12  18 oz. bottles</t>
  </si>
  <si>
    <t>Fuze Tropical Punch - 12  18 oz. bottles</t>
  </si>
  <si>
    <t>Mistic® Juice Drinks Fruit Punch - 12  16 oz. bottles</t>
  </si>
  <si>
    <t>Altoids Peppermint Mints - 6/1.76oz tins</t>
  </si>
  <si>
    <t>Mistic® Juice Drinks Kiwi Strawberry - 12  16 oz. bottles</t>
  </si>
  <si>
    <t>Mistic® Juice Drinks Mango Carrot - 12  16 oz. bottles</t>
  </si>
  <si>
    <t>Orbit Bubblemint 12/14pc packs</t>
  </si>
  <si>
    <t>Orbit Cinnamint 12/14pc packs</t>
  </si>
  <si>
    <t>Orbit Peppermint 12/14pc packs</t>
  </si>
  <si>
    <t>Sportshake Chocolate 12/11oz cans</t>
  </si>
  <si>
    <t>Sportshake Banana 12/11oz cans</t>
  </si>
  <si>
    <t>Sportshake Strawberry 12/11oz cans</t>
  </si>
  <si>
    <t>Little Debbie Oatmeal Crème Pies - 4/12 packs</t>
  </si>
  <si>
    <t>Little Debbie Chocolate Muffins - 6 muffins</t>
  </si>
  <si>
    <t>Soda</t>
  </si>
  <si>
    <t>Lifesavers - Peppermint - 20ct</t>
  </si>
  <si>
    <t>Lifesavers - Cherry - 20ct</t>
  </si>
  <si>
    <t>Lifesavers - Butter Rum - 20ct</t>
  </si>
  <si>
    <t>Lifesavers - Tropical - 20ct</t>
  </si>
  <si>
    <t>LSSP</t>
  </si>
  <si>
    <t>Trident Layers™ Strawberry + Citrus Gum - 8/14 ct.</t>
  </si>
  <si>
    <t>Burlington Women's Eco Cool White No Show Socks - 6 pairs</t>
  </si>
  <si>
    <t>Carefree® Acti-Fresh™ Pantiliners 4 pk. - 54 ct. each</t>
  </si>
  <si>
    <t>Caress ® Nature's Silk ® Beauty Bar - 12/4.25 oz.</t>
  </si>
  <si>
    <t>Cetaphil® Gentle Skin Cleanser - 2/20 oz. pumps</t>
  </si>
  <si>
    <t>Champion Men's White  Boxer Briefs Underwear - 3 pair - large</t>
  </si>
  <si>
    <t>Suave® Wild Cherry Blossom Body Wash - 12 oz.</t>
  </si>
  <si>
    <t>Aveeno® Blackberry/Vanilla Antioxidant- 16oz bottle</t>
  </si>
  <si>
    <t>Aveeno® Daily Moisturizing Body Wash- 18oz bottle</t>
  </si>
  <si>
    <t>Aveeno® Pomegranate Smoothing - 16oz bottle</t>
  </si>
  <si>
    <t>Aveeno® Skin Relief Body Wash - 18oz bottle</t>
  </si>
  <si>
    <t>Caress® Daily Silk Body Wash - 18oz bottle</t>
  </si>
  <si>
    <t>Caress® Evening Gorgeous Body Wash - 18oz bottle</t>
  </si>
  <si>
    <t>Caress® Glowing Touch Body Wash - 18oz bottle</t>
  </si>
  <si>
    <t>Caress® Scarleet Blossom Body Wash - 18oz bottle</t>
  </si>
  <si>
    <t>Caress® Sheer Twilight Body Wash - 18oz bottle</t>
  </si>
  <si>
    <t>Dove® White Beauty Bar - 14/4.25 oz.</t>
  </si>
  <si>
    <t>Dial Body Wash Value Pack - 2/35 fl oz</t>
  </si>
  <si>
    <t>Pepsi - 36/12oz cans</t>
  </si>
  <si>
    <t>Slim-Fast!® Low Carb Chocolate Shake - 15/11oz</t>
  </si>
  <si>
    <t>Trident® Cinnamon - 12/18 ct.</t>
  </si>
  <si>
    <t>Sour Patch Kids - 24 ct.</t>
  </si>
  <si>
    <t>Sour Punch® Straws Apple - 24/2 oz.</t>
  </si>
  <si>
    <t>Sour Punch® Straws Blue Raspberry - 24/2 oz.</t>
  </si>
  <si>
    <t>Sour Punch® Straws Strawberry - 24/2 oz.</t>
  </si>
  <si>
    <t>Sprite - 24/12oz bottles</t>
  </si>
  <si>
    <t>Starbucks Frappuccino Vanilla - 12/9.5oz bottles</t>
  </si>
  <si>
    <t>Starburst® Tropical Fruit Chews - 36/2.07 oz. bags</t>
  </si>
  <si>
    <t>Stride® Spearmint - 12/14 ct. packs</t>
  </si>
  <si>
    <t>Stride® Sweet Peppermint Gum - 12/14ct</t>
  </si>
  <si>
    <t>SunnyD® Tangy Original Orange Flavored Citrus Punch - 24/6.75 oz.</t>
  </si>
  <si>
    <t>Superior Merchandiser Refrigerator - 26 cubic ft.</t>
  </si>
  <si>
    <t>Listerine® Antiseptic - 500 ml</t>
  </si>
  <si>
    <t>Nong Shim Hot &amp; Spicy Noodle Soup Bowls - 12 per case</t>
  </si>
  <si>
    <t>Nong Shim Kimchi Noodle Soup Bowls - 12 bowls per case</t>
  </si>
  <si>
    <t>Café Malino® French Vanilla Cappuccino Instant Mix</t>
  </si>
  <si>
    <t>Nescafe® Clasico Instant Coffee- 2/7 oz jars</t>
  </si>
  <si>
    <t>Q-tips® - 3/625 ct</t>
  </si>
  <si>
    <t>Feminine Needs - Pantiliners</t>
  </si>
  <si>
    <t>Feminine Needs - Pads</t>
  </si>
  <si>
    <t>Skin Care - Lips</t>
  </si>
  <si>
    <t>Tic Tac® Variety Big Pack - 12 ct./1oz Big Packs</t>
  </si>
  <si>
    <t>Jelly Belly 49 Flavors / 12 - 3oz bags</t>
  </si>
  <si>
    <t>Cadbury Dairy Milk Std.</t>
  </si>
  <si>
    <t>C387</t>
  </si>
  <si>
    <t>Cadbury Dairy Milk 230g</t>
  </si>
  <si>
    <t>C3911</t>
  </si>
  <si>
    <t>Cadbury Double Decker</t>
  </si>
  <si>
    <t>C312</t>
  </si>
  <si>
    <t>Cadbury Dream White Chocolate</t>
  </si>
  <si>
    <t>C300</t>
  </si>
  <si>
    <t>Dr. Brown's Diet Cream Soda - 24/12oz cans</t>
  </si>
  <si>
    <t>Dr. Brown's Root Beer - 24/12oz cans</t>
  </si>
  <si>
    <t>Dr. Pepper - 36/12oz cans</t>
  </si>
  <si>
    <t>Evian Spring Water - 12/1.5liter bottles</t>
  </si>
  <si>
    <t>Palmer's® Olive Butter Formula Conditioning Spray Oil - 150 ml</t>
  </si>
  <si>
    <t>Palmer's® Olive Butter Formula Gro Therapy - 11 oz jar</t>
  </si>
  <si>
    <t>Palmer's® Olive Butter Formula Invigorating Hot Oil Treatment - 60 ml</t>
  </si>
  <si>
    <t>Palmer's® Olive Butter Formula Moisturizing Hair Milk Lotion - 5 oz</t>
  </si>
  <si>
    <t>Folgers Classic Roast Instant Coffee Crystals - 16 oz.</t>
  </si>
  <si>
    <t>Andy Capp's Hot Fries - 48/0.85 oz.</t>
  </si>
  <si>
    <t>Bugles® Original Flavor - 30 ct.</t>
  </si>
  <si>
    <t>Chex Mix® Traditional - 36 ct.</t>
  </si>
  <si>
    <t>Combos Cheddar Flavor Pretzels - 18 ct.</t>
  </si>
  <si>
    <t>Jamaican Patties - Spicy Beef - 10 individually wrapped patties</t>
  </si>
  <si>
    <t>Hunt's Snack Pack Pudding Variety - 36/3.5oz cups</t>
  </si>
  <si>
    <t>Snikiddy® Baked Fries- 24/1oz bags</t>
  </si>
  <si>
    <t>o27569</t>
  </si>
  <si>
    <t>o27312</t>
  </si>
  <si>
    <t>Maxwell House® International French Vanilla Instant Coffee- 27 oz</t>
  </si>
  <si>
    <t>o26182</t>
  </si>
  <si>
    <t>Arizona Black &amp; White Tea - 24  23.5oz cans - (MSRP $1 per can)</t>
  </si>
  <si>
    <t>Arizona Peach Tea - 24  23.5oz cans - (MSRP $1 per can)</t>
  </si>
  <si>
    <t>Arizona Kiwi Strawberry - 24  23.5oz cans - (MSRP $1 per can)</t>
  </si>
  <si>
    <t>Arizona Mandarin Orange - 12  16oz bottles</t>
  </si>
  <si>
    <t>Arizona Raspberry Iced Tea - 24  23.5oz cans - (MSRP $1 per can)</t>
  </si>
  <si>
    <t>Arizona Watermelon - 24  23.5oz cans - (MSRP $1 per can)</t>
  </si>
  <si>
    <t>Arizona Lemonade - 24  23.5oz cans - (MSRP $1 per can)</t>
  </si>
  <si>
    <t>Arizona RX Energy - 24  23.5oz cans - (MSRP $1 per can)</t>
  </si>
  <si>
    <t>Arizona Grapeade - 24  23.5oz cans - (MSRP $1 per can)</t>
  </si>
  <si>
    <t>Arizona Fruit Punch - 24  23.5oz cans - (MSRP $1 per can)</t>
  </si>
  <si>
    <t>Arizona Orangeade - 24  23.5oz cans - (MSRP $1 per can)</t>
  </si>
  <si>
    <t>Arizona Red Apple Green Tea - 24  23.5oz cans - (MSRP $1 per can)</t>
  </si>
  <si>
    <t>Arizona Raspberry Iced Tea - 12  16oz bottles</t>
  </si>
  <si>
    <t>Arizona Iced Tea with Lemon - 12  16oz bottles</t>
  </si>
  <si>
    <t>Arizona Diet Raspberry Iced Tea - 12  16oz bottles</t>
  </si>
  <si>
    <t>Arizona RX Energy - 12  16oz bottles</t>
  </si>
  <si>
    <t>Arizona RX Stress - 12  16oz bottles</t>
  </si>
  <si>
    <t>Arizona Green Tea - 12  16oz bottles</t>
  </si>
  <si>
    <t>Arizona Sweet Tea - 12  16oz bottles</t>
  </si>
  <si>
    <t>Olay® Beauty Fluid - 2/6 oz. bottles</t>
  </si>
  <si>
    <t>One A Day® Men's Health Formula Complete Multivitamin - 250 ct.</t>
  </si>
  <si>
    <t>Pantene® Fine - Flat to Volume Conditioner- 12.6 oz</t>
  </si>
  <si>
    <t>Pantene® Fine - Flat to Volume Shampoo- 12.6 oz</t>
  </si>
  <si>
    <t>Pantene® Fine - Fragile to Strong Conditioner- 12.6 oz</t>
  </si>
  <si>
    <t>Energizer MAX AAA Batteries - 36 ct. in Resale Packs</t>
  </si>
  <si>
    <t>Energizer MAX C Batteries - 12 ct. in Resale Packs</t>
  </si>
  <si>
    <t>Energizer MAX D Batteries - 12 ct. in Resale Packs</t>
  </si>
  <si>
    <t>Energizer® Max® Variety Pack - 28 ct.</t>
  </si>
  <si>
    <t>Ensure Creamy Milk Chocolate Shake - 24/8 oz.</t>
  </si>
  <si>
    <t>Toblerone - Crunchy Salted Almond -20/100g bars</t>
  </si>
  <si>
    <t>Cadbury Caramello - 14/3.5oz</t>
  </si>
  <si>
    <t xml:space="preserve">Blue Diamond - Smokehouse Almond- 12/1.5oz  </t>
  </si>
  <si>
    <t xml:space="preserve">Blue Diamond - Whole Natural Almond- 12/1.5oz </t>
  </si>
  <si>
    <t>5 Hour Energy- Berry Extra Energy-12ct</t>
  </si>
  <si>
    <t>New Balance Performance White Crew Socks - 6pack</t>
  </si>
  <si>
    <t>New Balance Performance White Low Cut (quarter) Socks - 6pack</t>
  </si>
  <si>
    <t>New Balance Performance White No Show Socks - 6pack</t>
  </si>
  <si>
    <t>Ocean Spray Cranberry Juice Variety Pack - 18/10oz bottles</t>
  </si>
  <si>
    <t>Olay Daily Facials - 4 pk. - 33 ct.</t>
  </si>
  <si>
    <t>Shopping Baskets - Blue - Set of 12 with Stacking Stand and Sign</t>
  </si>
  <si>
    <t>Skin Care</t>
  </si>
  <si>
    <t>Nong Shim Beef &amp; Ginger Noodle Soup Bowls - 12 per case</t>
  </si>
  <si>
    <t>Nong Shim Shrimp Noodle Soup Bowl - 12 bowls per case</t>
  </si>
  <si>
    <t>Push Pop Assorted Flavors - 24 ct.</t>
  </si>
  <si>
    <t>Soap / Body Wash</t>
  </si>
  <si>
    <t>Product</t>
  </si>
  <si>
    <t>Per Case</t>
  </si>
  <si>
    <t>Price</t>
  </si>
  <si>
    <t>Unit</t>
  </si>
  <si>
    <t>cs</t>
  </si>
  <si>
    <t>British Chocolates</t>
  </si>
  <si>
    <t>Aisle</t>
  </si>
  <si>
    <t>Shirley Biscuits - 24/100g packs</t>
  </si>
  <si>
    <t>Certs - Peppermint - 24ct</t>
  </si>
  <si>
    <t>Certs - Spearmint - 24ct</t>
  </si>
  <si>
    <t>Axe® Shower Gel Phoenix Bodywash- 3/12oz+2/1.69oz</t>
  </si>
  <si>
    <t>Caress® Daily Silk Bodywash- 2/18oz + 10oz</t>
  </si>
  <si>
    <t>Caress® Velvet Bliss Bodywash- 2/18oz + 10oz</t>
  </si>
  <si>
    <t>Dial® AntiBacterial Hand Soap- 4/7.5 oz</t>
  </si>
  <si>
    <t>Dove® Deep Moisture Bodywash- 3/24 oz</t>
  </si>
  <si>
    <t>Dove® Go Fresh Burst Bodywash- 3/24oz</t>
  </si>
  <si>
    <t>Dove® Go Fresh Cool Moisture Bodywash- 3/24 oz</t>
  </si>
  <si>
    <t>Dove® Go Fresh Revive Bodywash- 3/24oz</t>
  </si>
  <si>
    <t>Dove® Men + Care Clean Comfort Bodywash-2/18 oz+13.5 oz</t>
  </si>
  <si>
    <t>Dove® Men + Care Extra Fresh Bodywash-2/18 oz+13.5 oz</t>
  </si>
  <si>
    <t>Dove® Sensitive Skin Bodywash-3/24oz</t>
  </si>
  <si>
    <t>Pantene® Fine - Fragile to Strong Shampoo- 12.6 oz</t>
  </si>
  <si>
    <t>Pantene® Med/Thick - Breakage to Strength Conditioner- 12.6 oz</t>
  </si>
  <si>
    <t>Pantene® Med/Thick - Breakage to Strength Shampoo- 12.6 oz</t>
  </si>
  <si>
    <t>Pantene® Med/Thick - Dry to Moisturized Conditioner- 12.6 oz</t>
  </si>
  <si>
    <t>Pantene® Med/Thick - Dry to Moisturized Shampoo- 12.6 oz</t>
  </si>
  <si>
    <t>TRESemme® Extra Hold Mousse - 3/10.5oz</t>
  </si>
  <si>
    <t>Campbell's® Chunky Microwave Bowls(3chix Noodle,3Sirlion Burger)- 6 Bowls</t>
  </si>
  <si>
    <t>o25127</t>
  </si>
  <si>
    <t>Chef Boyardee® Microwave meals- 8/7.5 oz cups</t>
  </si>
  <si>
    <t>oo3507</t>
  </si>
  <si>
    <t>Healthy Choice® Chix Noodle/Chix Rice Soups- 6/14 oz Microwave Cups</t>
  </si>
  <si>
    <t>o18050</t>
  </si>
  <si>
    <t>Kraft® Mac &amp; Cheese Cups- 8/2.05 oz</t>
  </si>
  <si>
    <t xml:space="preserve">ChapStick® assorted - 11 ct. </t>
  </si>
  <si>
    <t>Gatorade® All Stars Variety Pack - 24/12 oz.</t>
  </si>
  <si>
    <t>Skittles Sour - 12/3.6oz box</t>
  </si>
  <si>
    <t>Skittles Original - 12/4oz box</t>
  </si>
  <si>
    <t>Skittles Fizzled Fruits - 12/3.3oz box</t>
  </si>
  <si>
    <t>Starburst Original - 12/4oz box</t>
  </si>
  <si>
    <t>Good &amp; Plenty - 12/6oz box</t>
  </si>
  <si>
    <t>Good &amp; Fruity - 12/5oz box</t>
  </si>
  <si>
    <t>Jolly Rancher Gummies - 12/4.5oz box</t>
  </si>
  <si>
    <t>Tootsie Pop Drops - 12/3.5oz box</t>
  </si>
  <si>
    <t>Swedish Fish Red - 12/3.1oz box</t>
  </si>
  <si>
    <t>Swedish Fish Asst. - 12/3.5oz box</t>
  </si>
  <si>
    <t>Sour Patch Watermelon - 12/3.5oz box</t>
  </si>
  <si>
    <t>Sour Patch Kids - 12/3.5oz box</t>
  </si>
  <si>
    <t>Dots - 12/7.5oz box</t>
  </si>
  <si>
    <t>Dots Tropical - 12/7.5oz box</t>
  </si>
  <si>
    <t>Dots Sours - 12/7.5oz box</t>
  </si>
  <si>
    <t>Wonka Gobstoppers - 12/6oz box</t>
  </si>
  <si>
    <t>Wonka Runts - 12/6oz box</t>
  </si>
  <si>
    <t>Wonka Nerds - 12/6oz box</t>
  </si>
  <si>
    <t>Lucky Me Canton - Calamansi -72/65g packets</t>
  </si>
  <si>
    <t>Lucky Me Canton - Chilimansi -72/65g packets</t>
  </si>
  <si>
    <t>Lucky Me Canton - Regular -72/65g packets</t>
  </si>
  <si>
    <t>Tostitos Tortilla Chips w/ Lime -5 bags per case</t>
  </si>
  <si>
    <t>Frito Lay Bean Dip  - Enchilada (Black Bean) -24 cans per case</t>
  </si>
  <si>
    <t>Lays French Onion can dip - 24 cans per case</t>
  </si>
  <si>
    <t>Tostitos Queso Dip (23 oz) -12 jars per case</t>
  </si>
  <si>
    <t>Piccadilly Country Chicken Pie 10 oz</t>
  </si>
  <si>
    <t>F337</t>
  </si>
  <si>
    <t>Piccadilly Shepards Pie 8oz</t>
  </si>
  <si>
    <t>F1011</t>
  </si>
  <si>
    <t>Piccadilly Steak &amp; Kidney Pie 7oz</t>
  </si>
  <si>
    <t>F1003</t>
  </si>
  <si>
    <t>Piccadilly Steak &amp; Mushroom Pie 7oz</t>
  </si>
  <si>
    <t>F1001</t>
  </si>
  <si>
    <t>Winstons Scottish Meat Pies 2pack</t>
  </si>
  <si>
    <t>F309</t>
  </si>
  <si>
    <t>British FROZEN - Pork Pies</t>
  </si>
  <si>
    <t>English Pork Pie Traditional Pork Pie 6 oz</t>
  </si>
  <si>
    <t>F340</t>
  </si>
  <si>
    <t>Herbal Essences® Color Me Happy Shampoo- 12 oz</t>
  </si>
  <si>
    <t>Oishi Ribbed Cracklings - 50/50g</t>
  </si>
  <si>
    <t>OIRCR</t>
  </si>
  <si>
    <t>Ding Dong Mix Nuts - 60/3.5oz</t>
  </si>
  <si>
    <t>DIDOM</t>
  </si>
  <si>
    <t>B Fiesta Ginisang Alamang - Regular -12/17oz</t>
  </si>
  <si>
    <t>BFGRB</t>
  </si>
  <si>
    <t>B Fiesta Ginisang Alamang - Spicy -12/17oz</t>
  </si>
  <si>
    <t>BFGSB</t>
  </si>
  <si>
    <t>LMCRE</t>
  </si>
  <si>
    <t>LMCCA</t>
  </si>
  <si>
    <t>LMCCH</t>
  </si>
  <si>
    <t>Moby Choco Crunch -50</t>
  </si>
  <si>
    <t>MOCHH</t>
  </si>
  <si>
    <t>Munchies® Classic Mix - 28 bags</t>
  </si>
  <si>
    <t>Bumble Bee® Sensations Lemon Pepper w/ Crackers - 3.6oz</t>
  </si>
  <si>
    <t>Bumble Bee® Spicy Thai Chili w/ Crackers - 3.6oz</t>
  </si>
  <si>
    <t>Nestle Butterfinger Bar King Size- 24 ct</t>
  </si>
  <si>
    <t>Nestle Strawberry Shortcake King Size- 24 ct</t>
  </si>
  <si>
    <t>Haagen Dazs Cup, YOGURT Vanilla- 12 ct</t>
  </si>
  <si>
    <t>Haagen Dazs Cup, SORBET Mango- 12 ct</t>
  </si>
  <si>
    <t>Haagen Dazs Cup, SORBET Raspberry-12 ct</t>
  </si>
  <si>
    <t>Haagen Dazs Cup, Choc. Choc. Chip- 12 ct</t>
  </si>
  <si>
    <t>Haagen Dazs Cup, Choc. Peanut Butter-12 ct</t>
  </si>
  <si>
    <t>Otis Spunkmeyer® Assorted Muffins - 15 ct.</t>
  </si>
  <si>
    <t>Parkside Bakery Crumb Cake Variety Pack - 12 ct.</t>
  </si>
  <si>
    <t>Payday® Bars - 24/1.85 oz. Bars</t>
  </si>
  <si>
    <t>Pepperidge Farm® Goldfish 24/1.5 oz. packs</t>
  </si>
  <si>
    <t>Pepsi - 24/12oz bottles</t>
  </si>
  <si>
    <t>Pepsi - 24/24oz bottles</t>
  </si>
  <si>
    <t>Cheetos Cheese Puffs - 10 bags per box</t>
  </si>
  <si>
    <t>Gillette® ProGlide® Manual Cartridges - 16 ct.</t>
  </si>
  <si>
    <t>Glaceau VitaminWater® Zero Variety Pack - 15/20 oz.</t>
  </si>
  <si>
    <t>Air Freshener</t>
  </si>
  <si>
    <t>Jelly Belly Sours - 12/9oz bags</t>
  </si>
  <si>
    <t>Butterfinger - 12/3.5oz boxes</t>
  </si>
  <si>
    <t>Chunky - 24 bars</t>
  </si>
  <si>
    <t>Goobers - 24 bags</t>
  </si>
  <si>
    <t>Goobers - 18/3.5oz boxes</t>
  </si>
  <si>
    <t>Fluffy Fluff - 24/3oz bags</t>
  </si>
  <si>
    <t>Haribo Gummy Frogs - 12/5oz bags</t>
  </si>
  <si>
    <t>Haribo Gummy Fruit Salad - 12/5oz bags</t>
  </si>
  <si>
    <t>Haribo Gummy Happy Cola - 12/5oz bags</t>
  </si>
  <si>
    <t>Haribo Gummy Licorice Wheels - 12/5oz bags</t>
  </si>
  <si>
    <t>Haribo Gummy Peaches - 12/5oz bags</t>
  </si>
  <si>
    <t>Haribo Gummy Rainbow Frogs - 12/5oz bags</t>
  </si>
  <si>
    <t>Haribo Gummy Raspberry - 12/5oz bags</t>
  </si>
  <si>
    <t>Haribo Gummy Rattle Snakes - 12/5oz bags</t>
  </si>
  <si>
    <t>Haribo Gummy Sour Spaghetti - 12/5oz bags</t>
  </si>
  <si>
    <t>Haribo Gummy Twin Cherries - 12/5oz bags</t>
  </si>
  <si>
    <t>Airheads Blue Raspberry - 36 bars</t>
  </si>
  <si>
    <t>Airheads Cherry - 36 bars</t>
  </si>
  <si>
    <t>Airheads Green Apple - 36 bars</t>
  </si>
  <si>
    <t>Naked Juice Energy Orange Mango Motion - 8/15.2oz bottles</t>
  </si>
  <si>
    <t>Naked Juice Orange Carrot Smoothie - 8/15.2oz bottles</t>
  </si>
  <si>
    <t>Naked Juice Peach Guava Smoothie - 8/15.2oz bottles</t>
  </si>
  <si>
    <t>Amp Active Lemon - 12/16oz cans</t>
  </si>
  <si>
    <t>Tostitos Salsa - Medium -12 jars per case</t>
  </si>
  <si>
    <t>Tostitos Salsa - Hot -12 jars per case</t>
  </si>
  <si>
    <t>Tostitos Salsa - Mild -12 jars per case</t>
  </si>
  <si>
    <t>Tostitos Dip - Queso -12 jars per case</t>
  </si>
  <si>
    <t>Suave® Cucumber Melon Body Wash - 12 oz.</t>
  </si>
  <si>
    <t>Jack Link's Beef Jerky - Original - 1lb bag</t>
  </si>
  <si>
    <t>Jack Link's Beef Jerky - Teriyaki- 1lb bag</t>
  </si>
  <si>
    <t>Jack Link's® Beef Jerky - Original - 3/4.05 oz. bags</t>
  </si>
  <si>
    <t>Evian Spring Water - 12/1liter bottles</t>
  </si>
  <si>
    <t>Evian Spring Water - 24/500ml bottles</t>
  </si>
  <si>
    <t>Bakery</t>
  </si>
  <si>
    <t>Fanta Grape - 24/20oz bottles</t>
  </si>
  <si>
    <t>Fanta Orange - 24/20oz bottles</t>
  </si>
  <si>
    <t>Canned Meats</t>
  </si>
  <si>
    <t>Wind Proof Table Top Ashtrays for backdeck use</t>
  </si>
  <si>
    <t>Goldfish Crackers - Flavor Blasted Extra Cheddar - 24 bags</t>
  </si>
  <si>
    <t>Goldfish Crackers - Flavor Blasted Xplosive Pizza - 24 bags</t>
  </si>
  <si>
    <t>Goldfish Crackers - Flavor Blasted Racing Ranch - 24 bags</t>
  </si>
  <si>
    <t>Goldfish Crackers - Flavor Blasted Slammin' Sour Cream &amp; Onion - 24 bags</t>
  </si>
  <si>
    <t>Goldfish Sweet Crackers - S'mores Goldfish Mixup Adventure - 24 bags</t>
  </si>
  <si>
    <t>Goldfish Sweet Crackers Variety - 24 Chocolate, 12 Honey, 12 Cinnamon</t>
  </si>
  <si>
    <t>Custom Logo'd Retractable Keychains with your logo</t>
  </si>
  <si>
    <t>bx</t>
  </si>
  <si>
    <t>Marmite 500g</t>
  </si>
  <si>
    <t>G4516</t>
  </si>
  <si>
    <t xml:space="preserve">OXO Beef Cubes 12s </t>
  </si>
  <si>
    <t>Zephyrhills® Natural Spring Water - 12/1.5 L</t>
  </si>
  <si>
    <t>Electronics</t>
  </si>
  <si>
    <t>Big Mama Pickled Sausage Counter Display - 12ct</t>
  </si>
  <si>
    <t>WindFresh® Laundry Detergent Bucket - 32.5 lb.</t>
  </si>
  <si>
    <t>Wonka® SweeTarts® Shockers - 24/1.65 oz. pouches</t>
  </si>
  <si>
    <t>Yoo-Hoo® Chocolate Drink - 24/11 oz. cans</t>
  </si>
  <si>
    <t>Zephyrhills® Drinking Water - 6/1 gal.</t>
  </si>
  <si>
    <t>Gatorade® Fruit Punch - 12/32oz bottles</t>
  </si>
  <si>
    <t>Gatorade® Lemon-Lime - 12/32oz bottles</t>
  </si>
  <si>
    <t>Gatorade® Orange - 12/32 oz. bottles</t>
  </si>
  <si>
    <t>Propel® Fit Water™ Variety - 24/16.9 oz.</t>
  </si>
  <si>
    <t>Lipton® Brisk Lemon Iced Tea - 24/12 oz. cans</t>
  </si>
  <si>
    <t>Excellent Bihon - 50 / 8 oz.</t>
  </si>
  <si>
    <t>Excellent Bihon - 25 / 16 oz.</t>
  </si>
  <si>
    <t>Mentos® Cinnamon Showbox - 24 ct.</t>
  </si>
  <si>
    <t>Trinidad's Best Calypso Hot Sauce - 10oz bottle</t>
  </si>
  <si>
    <t>Pringles - Sour Cream &amp; Onion - 14 cans per case - Super Size cans</t>
  </si>
  <si>
    <t>Pringles - Blazin Buffalo - 14 cans per case - Super Size cans</t>
  </si>
  <si>
    <t>G4910</t>
  </si>
  <si>
    <t>Walkers Quavers</t>
  </si>
  <si>
    <t>G4916</t>
  </si>
  <si>
    <t>Walkers Wotsits</t>
  </si>
  <si>
    <t>G4652</t>
  </si>
  <si>
    <t>Walkers Worcester Sauce</t>
  </si>
  <si>
    <t>G4923</t>
  </si>
  <si>
    <t>Jacobs Twiglets Original 45g</t>
  </si>
  <si>
    <t>Peeled Snacks Banana A Peel - 10/1.4oz bags</t>
  </si>
  <si>
    <t>Peeled Snacks Much A Do Mango - 10/1.48oz bags</t>
  </si>
  <si>
    <t>Kind Nut Delight - 12/1.4oz bars</t>
  </si>
  <si>
    <t>Kind Fruit &amp; Nut with Yogurt Bar - 12/1.4oz bars</t>
  </si>
  <si>
    <t>Kind Almond Coconut Bar - 12/1.4oz bars</t>
  </si>
  <si>
    <t>Kind Sesame &amp; Peanuts with Chocolate bars - 12/1.4oz bars</t>
  </si>
  <si>
    <t>Kind Walnut &amp; Date - 12/1.4oz bars</t>
  </si>
  <si>
    <t>Looza Apricot Nectar - 6/1litre bottles</t>
  </si>
  <si>
    <t>Looza Banana Nectar - 6/1litre bottles</t>
  </si>
  <si>
    <t>Looza Mango Nectar - 6/1litre bottles</t>
  </si>
  <si>
    <t>Looza Peach Nectar - 6/1litre bottles</t>
  </si>
  <si>
    <t>Looza Pear Nectar - 6/1litre bottles</t>
  </si>
  <si>
    <t>G433</t>
  </si>
  <si>
    <t>Colmans Mustard Powder 12 x 113g</t>
  </si>
  <si>
    <t>G434</t>
  </si>
  <si>
    <t>Branston Pickle 310g</t>
  </si>
  <si>
    <t>P610</t>
  </si>
  <si>
    <t>Branston Pickle Original Jar 750g</t>
  </si>
  <si>
    <t>P614</t>
  </si>
  <si>
    <t>Branston Pickle 5.6lb (Catering)</t>
  </si>
  <si>
    <t>RS701</t>
  </si>
  <si>
    <t>Haywards Pickled Onions 454g</t>
  </si>
  <si>
    <t>P624</t>
  </si>
  <si>
    <t>Haywards Pickled Onions 710g</t>
  </si>
  <si>
    <t>P626</t>
  </si>
  <si>
    <t>Haywards Pickled Beetroot 330g</t>
  </si>
  <si>
    <t>P606</t>
  </si>
  <si>
    <t>Haywards Pickled Red Cabbage 330g</t>
  </si>
  <si>
    <t>P613</t>
  </si>
  <si>
    <t>Nature Valley® Oats 'N Honey - 30 ct.</t>
  </si>
  <si>
    <t>Nature Valley® Sweet &amp; Salty Nut - 30 ct.</t>
  </si>
  <si>
    <t>Haagen Dazs Vanilla-8/14 oz</t>
  </si>
  <si>
    <t>Snickers Ice Cream Big Bar-24/3.3 oz</t>
  </si>
  <si>
    <t>Stouffers Lasagna-12/10 oz</t>
  </si>
  <si>
    <t>Stouffers Macaroni &amp; Cheese-12/10 oz</t>
  </si>
  <si>
    <t>Toll House Ice Cream Sandwich - Vanilla- 12 ct</t>
  </si>
  <si>
    <t>Arizona Diet Iced Tea with Lemon - 12/16oz bottles</t>
  </si>
  <si>
    <t>Fuze Banana Colada - 12  18 oz. bottles</t>
  </si>
  <si>
    <t>Fuze Blueberry Raspberry - 12  18 oz. bottles</t>
  </si>
  <si>
    <t>Fuze Green Tea - 12  18 oz. bottles</t>
  </si>
  <si>
    <t>Fuze Orange Mango - 12  18 oz. bottles</t>
  </si>
  <si>
    <t>M&amp;Ms Skittles &amp; Snickers Ready to Display Counter Unit - 99.18 oz. box</t>
  </si>
  <si>
    <t>Ben &amp; Jerry's Pints - Strawberry Cheesecake - 8/16oz.</t>
  </si>
  <si>
    <t>Island Way Sorbet Pina Colada - 10/4oz in natural fruit shells</t>
  </si>
  <si>
    <t>Nar Pomegranate Juice - 6/1liter bottles (Product of Turkey)</t>
  </si>
  <si>
    <t>Nestea Lemon - 24/12oz cans</t>
  </si>
  <si>
    <t>Nutella Hazelnut Spread - 12/26.5oz jars</t>
  </si>
  <si>
    <t>Nutrament Banana - 12/12oz cans</t>
  </si>
  <si>
    <t>Nutrament Chocolate - 12/12oz cans</t>
  </si>
  <si>
    <t>Nutrament Egg Nog - 12/12oz cans</t>
  </si>
  <si>
    <t>Nutrament Strawberry - 12/12oz cans</t>
  </si>
  <si>
    <t>Trojan® Vibrating Ring DUO</t>
  </si>
  <si>
    <t xml:space="preserve">Trojan® Vibrating Ring Multispeed </t>
  </si>
  <si>
    <t>Vaseline® - 13oz</t>
  </si>
  <si>
    <t>Chips Ahoy® Chewy Chocolate Chip - 14oz</t>
  </si>
  <si>
    <t>Chips Ahoy® Chewy Gooey Chocofudge Cookies - 13oz</t>
  </si>
  <si>
    <t>Chips Ahoy® Chunky Chocolate Chip Cookies- 13oz</t>
  </si>
  <si>
    <t>Chips Ahoy® Oatmeal Chewy - 14oz</t>
  </si>
  <si>
    <t>Chips Ahoy® Original Chocolate Chip Cookies - 15oz</t>
  </si>
  <si>
    <t>Chips Ahoy® Reese's Cookies - 9.5oz</t>
  </si>
  <si>
    <t>Chips Ahoy® White Fudge Chunky Cookies- 13oz</t>
  </si>
  <si>
    <t xml:space="preserve">Welch's® Variety Pack - 24/10 oz. </t>
  </si>
  <si>
    <t>Candy - Gum</t>
  </si>
  <si>
    <t>Candy - Mints</t>
  </si>
  <si>
    <t>SENSODINE®</t>
  </si>
  <si>
    <t>ACT II®</t>
  </si>
  <si>
    <t>DURO</t>
  </si>
  <si>
    <t>GOLD MEDAL®</t>
  </si>
  <si>
    <t>MEGA-POP</t>
  </si>
  <si>
    <t>POP SECRET®</t>
  </si>
  <si>
    <t>HUNT'S</t>
  </si>
  <si>
    <t>NUTELLA</t>
  </si>
  <si>
    <t>SMUCKERS®</t>
  </si>
  <si>
    <t>EDGE®</t>
  </si>
  <si>
    <t>BARBASOL®</t>
  </si>
  <si>
    <t>BUMP PATROL</t>
  </si>
  <si>
    <t>STYPTIC PENCIL</t>
  </si>
  <si>
    <t>ADIDAS®</t>
  </si>
  <si>
    <t>BRUT®</t>
  </si>
  <si>
    <t>SKINTIMATE®</t>
  </si>
  <si>
    <t>SCHICK®</t>
  </si>
  <si>
    <t>KIWI®</t>
  </si>
  <si>
    <t>SHOE BRUSH</t>
  </si>
  <si>
    <t>AVEENO®</t>
  </si>
  <si>
    <t>CATEPHIL®</t>
  </si>
  <si>
    <t>COTTON</t>
  </si>
  <si>
    <t>JERGENS®</t>
  </si>
  <si>
    <t>LUBRIDERM</t>
  </si>
  <si>
    <t>OLAY®</t>
  </si>
  <si>
    <t>POND'S®</t>
  </si>
  <si>
    <t>ALMAY®</t>
  </si>
  <si>
    <t>AQUAPHOR®</t>
  </si>
  <si>
    <t>CLEAN&amp;CLEAR®</t>
  </si>
  <si>
    <t>CUREL®</t>
  </si>
  <si>
    <t>EUCERINE®</t>
  </si>
  <si>
    <t>NEUTROGENA®</t>
  </si>
  <si>
    <t>NIVEA®</t>
  </si>
  <si>
    <t>ST.IVES®</t>
  </si>
  <si>
    <t>BLISTEX®</t>
  </si>
  <si>
    <t>COPPERTONE®</t>
  </si>
  <si>
    <t xml:space="preserve">OCEAN </t>
  </si>
  <si>
    <t>BATH</t>
  </si>
  <si>
    <t>CARESS®</t>
  </si>
  <si>
    <t>DIAL®</t>
  </si>
  <si>
    <t>IRISH SPRING®</t>
  </si>
  <si>
    <t>LEVER 2000®</t>
  </si>
  <si>
    <t>ZEST BAR SOAP</t>
  </si>
  <si>
    <t>7 UP</t>
  </si>
  <si>
    <t>A&amp;W</t>
  </si>
  <si>
    <t>C&amp;C</t>
  </si>
  <si>
    <t>CANADA DRY</t>
  </si>
  <si>
    <t>CAWY MALTA</t>
  </si>
  <si>
    <t>COCA COLA</t>
  </si>
  <si>
    <t xml:space="preserve">COURONNE </t>
  </si>
  <si>
    <t>CRUSH</t>
  </si>
  <si>
    <t>D&amp;G</t>
  </si>
  <si>
    <t>DR.BROWN'S</t>
  </si>
  <si>
    <t>DR. PAPPER</t>
  </si>
  <si>
    <t>GUARANA</t>
  </si>
  <si>
    <t>INCA COLA</t>
  </si>
  <si>
    <t>IRON BEER SODA</t>
  </si>
  <si>
    <t>JARRITOS</t>
  </si>
  <si>
    <t>JUPINA</t>
  </si>
  <si>
    <t>MALTA</t>
  </si>
  <si>
    <t xml:space="preserve">MATERVVA YERBA </t>
  </si>
  <si>
    <t>MOUNTAIN DEW</t>
  </si>
  <si>
    <t>MUG</t>
  </si>
  <si>
    <t>ORANGINA ORANGE</t>
  </si>
  <si>
    <t>PEPSI</t>
  </si>
  <si>
    <t>POSTOBON</t>
  </si>
  <si>
    <t>SAN PELLEGRINO</t>
  </si>
  <si>
    <t>SANGRIA SENORIAL</t>
  </si>
  <si>
    <t>SCHWEPPES</t>
  </si>
  <si>
    <t>SIDRAL MUNDET</t>
  </si>
  <si>
    <t>SIERRA MIST</t>
  </si>
  <si>
    <t>SPRITE</t>
  </si>
  <si>
    <t>WATERLEMON SODA</t>
  </si>
  <si>
    <t>MRS BALLS</t>
  </si>
  <si>
    <t>BAKERS ROMANY</t>
  </si>
  <si>
    <t>BILTONG</t>
  </si>
  <si>
    <t>DROEWORS</t>
  </si>
  <si>
    <t>MIKE MASSEY BILLIARD BALLS</t>
  </si>
  <si>
    <t>POOL TABLE FELT</t>
  </si>
  <si>
    <t>BILLIARD CUE</t>
  </si>
  <si>
    <t>DELUXE BILLIARD CUE</t>
  </si>
  <si>
    <t xml:space="preserve">BINGO PAPER </t>
  </si>
  <si>
    <t>4 PLAYER PING PONG RAQUET SET</t>
  </si>
  <si>
    <t>PING PONG BALLS</t>
  </si>
  <si>
    <t>DOBLE ROLL BALLS</t>
  </si>
  <si>
    <t>GATORADE</t>
  </si>
  <si>
    <t>POWERADE®</t>
  </si>
  <si>
    <t>MONARCH 1110</t>
  </si>
  <si>
    <t>PLASTICH SHOPPER BAGS</t>
  </si>
  <si>
    <t>SHOPPING BASKETS</t>
  </si>
  <si>
    <t xml:space="preserve">SUPERIOR </t>
  </si>
  <si>
    <t>220 VOLT IRONS</t>
  </si>
  <si>
    <t>CUSTOM LOGO</t>
  </si>
  <si>
    <t>HAIR NETS</t>
  </si>
  <si>
    <t xml:space="preserve">I95 IMMIGRATION FORM PLASTIC </t>
  </si>
  <si>
    <t>IRONING BOARD COVER WITH PAD</t>
  </si>
  <si>
    <t>WIND PROOF TABLE</t>
  </si>
  <si>
    <t>BIC®</t>
  </si>
  <si>
    <t>ALIGN®</t>
  </si>
  <si>
    <t>CENTRUM®</t>
  </si>
  <si>
    <t>ONE A DAY®</t>
  </si>
  <si>
    <t>AQUAFINA®</t>
  </si>
  <si>
    <t xml:space="preserve">EVIAN </t>
  </si>
  <si>
    <t>FRUIT 2-0®</t>
  </si>
  <si>
    <t>GLACEAU</t>
  </si>
  <si>
    <t>PERRIER®</t>
  </si>
  <si>
    <t>SMART WATER</t>
  </si>
  <si>
    <t>SOBE LIFE WATER</t>
  </si>
  <si>
    <t>VITAMIN WATER VARIETY PACK</t>
  </si>
  <si>
    <t>ZEPHYRHILLS®</t>
  </si>
  <si>
    <t>PROPEL ZERO BERRY</t>
  </si>
  <si>
    <t>BURLINGTON</t>
  </si>
  <si>
    <t>Herbal Essences® Drama Clean Shampoo- 12 oz</t>
  </si>
  <si>
    <t>Herbal Essences® Hello Hydration Conditioner- 12 oz</t>
  </si>
  <si>
    <t>Herbal Essences® Hello Hydration Shampoo- 12 oz</t>
  </si>
  <si>
    <t>Herbal Essences® Hydralicious/Feather Weight Conditioner-10.1 oz</t>
  </si>
  <si>
    <t>Herbal Essences® Hydralicious/Feather Weight Shampoo-10.1 oz</t>
  </si>
  <si>
    <t>Tostitos Dip - Spinach -12 jars per case</t>
  </si>
  <si>
    <t>Bakenets Pork Skins - Hot &amp; Spicy - 15 bags per case</t>
  </si>
  <si>
    <t>Bakenets Pork Skins - Regular - 15 bags per case</t>
  </si>
  <si>
    <t>Peanuts - In Shell - 21 bags per case</t>
  </si>
  <si>
    <t>GRANDMAS Choc Cremes - Sleeve - 6 bags per case</t>
  </si>
  <si>
    <t>GRANDMAS Choc Mini Creme - 72 bags per case</t>
  </si>
  <si>
    <t>GRANDMAS CHOCOLATE MINI CREMES - 6 bags per case</t>
  </si>
  <si>
    <t>GRANDMAS Vanilla Creme Mini - 72 bags per case</t>
  </si>
  <si>
    <t>GRANDMAS VANILLA MINI CREMES - 6 bags per case</t>
  </si>
  <si>
    <t>Maxwell House® International Café Hazelnut - 9 oz</t>
  </si>
  <si>
    <t>Maxwell House® International Café Mocha Latte - 8.5 oz</t>
  </si>
  <si>
    <t>Maxwell House® International Café Suisse Mocha - 7.2 oz</t>
  </si>
  <si>
    <t>Trojan® Intense - 12 ct.</t>
  </si>
  <si>
    <t>Trojan® Magnum - 14 ct</t>
  </si>
  <si>
    <t>Apple &amp; Eve® Juice Box Variety - 36/6.75 oz.</t>
  </si>
  <si>
    <t xml:space="preserve">Aquafina® Purified Drinking Water - 32/16.9 oz. </t>
  </si>
  <si>
    <t>Atkins Advantage Caramel Chocolate Nut Roll - 12/1.6oz bars</t>
  </si>
  <si>
    <t>Atkins® Advantage™ Variety Pack - 15 ct.</t>
  </si>
  <si>
    <t>Atkins™ Advantage Chocolate Peanut Butter Bar - 12/2.1 oz.</t>
  </si>
  <si>
    <t>Jarritos Fruit Punch - 24/12.5oz glass bottles</t>
  </si>
  <si>
    <t>Jarritos Mandarin - 24/12.5oz glass bottles</t>
  </si>
  <si>
    <t>Jarritos Mango Soda - 24/12.5oz glass bottles</t>
  </si>
  <si>
    <t>Jarritos Pineapple - 24/12.5oz glass bottles</t>
  </si>
  <si>
    <t>Jarritos Tamarindo = 24/12.5oz glass bottles</t>
  </si>
  <si>
    <t>Jupina Pineapple Soda - 24/12oz cans</t>
  </si>
  <si>
    <t>Lay's Masterpiece BBQ Potato Chips - 50ct</t>
  </si>
  <si>
    <t>Little Hugs Fruit Juice Barrels - 40/8oz bottles</t>
  </si>
  <si>
    <t>Malta Hatuey - 24/12oz glass bottles</t>
  </si>
  <si>
    <t>Malta India - 24/12oz bottles</t>
  </si>
  <si>
    <t>Martinelli Sparkling Cider - 12/750ml glass bottles</t>
  </si>
  <si>
    <t>Martinelli Sparkling Cider - 12/8.4oz single serve glass bottles</t>
  </si>
  <si>
    <t>Matervva Yerba Mate Soda</t>
  </si>
  <si>
    <t>Gatorade Fierce Melon - 12/32oz</t>
  </si>
  <si>
    <t>Gatorade Fruit Punch - 24/20oz</t>
  </si>
  <si>
    <t xml:space="preserve">Gatorade Orange   - 24/20oz </t>
  </si>
  <si>
    <t>Smarties - 12/3.5oz box</t>
  </si>
  <si>
    <t>Warhead Sour Chewy Cubes - 12/4oz box</t>
  </si>
  <si>
    <t>Lemonheads - 12/4oz box</t>
  </si>
  <si>
    <t>Red Hots - 12/4oz box</t>
  </si>
  <si>
    <t>Butterfinger Minis - 12/3.5oz box</t>
  </si>
  <si>
    <t>Junior Mints - 24/4.75oz box</t>
  </si>
  <si>
    <t>British Frozen - Pies</t>
  </si>
  <si>
    <t>English Pie Co. Steak &amp; Ale Pie 6oz</t>
  </si>
  <si>
    <t>F344</t>
  </si>
  <si>
    <t>Piccadilly Beef &amp; Onion Pie 7oz</t>
  </si>
  <si>
    <t>F1002</t>
  </si>
  <si>
    <t>Vimto Sparkling Cans 330ml</t>
  </si>
  <si>
    <t>D819</t>
  </si>
  <si>
    <t>British FROZEN - Bread</t>
  </si>
  <si>
    <t>Jacksons UK - Medium White Sliced x 800g / 22 slice</t>
  </si>
  <si>
    <t>F10</t>
  </si>
  <si>
    <t>Dirty Chips Chipotle - 25/2oz bags</t>
  </si>
  <si>
    <t>Dirty Chips Funky Fusion - 25/2oz bags</t>
  </si>
  <si>
    <t>Dirty Chips Jalapeno - 25/2oz bags</t>
  </si>
  <si>
    <t>Dirty Chips Maui Onion - 25/2oz bags</t>
  </si>
  <si>
    <t>Dirty Chips Mesquite BBQ - 25/2oz bags</t>
  </si>
  <si>
    <t>Suave® Mango Mandarin Bodywash-4/18 oz</t>
  </si>
  <si>
    <t>o19644</t>
  </si>
  <si>
    <t>Oral Hygiene - Floss</t>
  </si>
  <si>
    <t>Superior Standing Ice Cream Merchandiser - 12 cu. ft.</t>
  </si>
  <si>
    <t>Listerine® Fresh Burst Mouthwash- 2/1.5 L</t>
  </si>
  <si>
    <t>o20507</t>
  </si>
  <si>
    <t>Listerine® Soft Mint Mouthwash- 2/1.5 L</t>
  </si>
  <si>
    <t>Listerine® Total Care Rinse- 3/1 L</t>
  </si>
  <si>
    <t>Listerine® Vibrant White Rinse- 2/32oz</t>
  </si>
  <si>
    <t>Oral B® 3D Whitening Toothbrush Fullhead Medium w/ Tongue Cleaner- 8 pack</t>
  </si>
  <si>
    <t>Oral B® 3D Whitening Toothbrush Fullhead Soft w/ Tongue Cleaner- 8 pack</t>
  </si>
  <si>
    <t>Oral B® Advantage Plus Toothbrush Fullhead Medium- 8 pack</t>
  </si>
  <si>
    <t>Oral B® Advantage Plus Toothbrush Fullhead Soft- 8 pack</t>
  </si>
  <si>
    <t>Oral B® Crossaction ProHealth Toothbrush Fullhead Medium- 6 pack</t>
  </si>
  <si>
    <t>Oral B® Crossaction ProHealth Toothbrush Fullhead Soft- 6 pack</t>
  </si>
  <si>
    <t>Oral B® Pulsar Toothbrush Fullhead Medium- 3 pack</t>
  </si>
  <si>
    <t>o16577</t>
  </si>
  <si>
    <t>Oral B® Pulsar Toothbrush Fullhead Soft- 3 pack</t>
  </si>
  <si>
    <t xml:space="preserve">Skin Care   </t>
  </si>
  <si>
    <t>Almay® Eye Make up Remover - 2/80ct jars</t>
  </si>
  <si>
    <t>Aquaphor® Healing Lotion - 4/1.75oz tubes</t>
  </si>
  <si>
    <t>BBADO</t>
  </si>
  <si>
    <t>BBBBQ</t>
  </si>
  <si>
    <t>BBCHI</t>
  </si>
  <si>
    <t>Boy Bawang Garlic - 40/100g</t>
  </si>
  <si>
    <t>BBGAR</t>
  </si>
  <si>
    <t>Boy Bawang Garlic Hot - 40/100g</t>
  </si>
  <si>
    <t>BBGHO</t>
  </si>
  <si>
    <t>Boy Bawang Lechon Manok - 40/100g</t>
  </si>
  <si>
    <t>South African Foods</t>
  </si>
  <si>
    <t>Mrs Balls Original Chutney 470g</t>
  </si>
  <si>
    <t>SA</t>
  </si>
  <si>
    <t>Mrs Balls Chilli Chutney 470g</t>
  </si>
  <si>
    <t>Mrs Balls Extra Hot Chutney 470g</t>
  </si>
  <si>
    <t>Mrs Balls Peach Chutney 470g</t>
  </si>
  <si>
    <t>Bakers Romany Creams Biscuits 200g</t>
  </si>
  <si>
    <t>Biltong Sliced 0.5lb</t>
  </si>
  <si>
    <t>Biltong Grated 0.5lb</t>
  </si>
  <si>
    <t>Biltong Hot Peri Peri 0.5lb</t>
  </si>
  <si>
    <t>Biltong Mild Peri Peri 0.5lb</t>
  </si>
  <si>
    <t>Biltong Snapstix Sticks 0.5lb</t>
  </si>
  <si>
    <t>Biltong Sticks 0.5lb</t>
  </si>
  <si>
    <t>Droewors 0.5lb</t>
  </si>
  <si>
    <t>Jacksons UK - Medium Brown Sliced x800g / 22 slice loaf</t>
  </si>
  <si>
    <t>Oral Hygiene - Mouthwash</t>
  </si>
  <si>
    <t>Oral Hygiene - Toothpaste</t>
  </si>
  <si>
    <t>Oral Hygiene - Toothbrush</t>
  </si>
  <si>
    <t>Fanta Orange - 24/12oz cans</t>
  </si>
  <si>
    <t>Fruit, Canned</t>
  </si>
  <si>
    <t>Qty. Needed</t>
  </si>
  <si>
    <t>Item Total</t>
  </si>
  <si>
    <t>UPC/Item #</t>
  </si>
  <si>
    <t>16</t>
  </si>
  <si>
    <t>17</t>
  </si>
  <si>
    <t>19</t>
  </si>
  <si>
    <t>20</t>
  </si>
  <si>
    <t>21</t>
  </si>
  <si>
    <t>22</t>
  </si>
  <si>
    <t>23</t>
  </si>
  <si>
    <t>Rack</t>
  </si>
  <si>
    <t>El Isleno Plantain chips - 16 bags per box</t>
  </si>
  <si>
    <t>Hershey's® King Size 18/2.6oz Bars</t>
  </si>
  <si>
    <t>Hershey's® With Almonds King Size 18bars</t>
  </si>
  <si>
    <t>Kit Kat® Crisp Wafers King Size 24 Packages</t>
  </si>
  <si>
    <t>Milky Way® - 36/2.05 oz. bars</t>
  </si>
  <si>
    <t>Nestle® Butterfinger® - 36/2.1 oz.</t>
  </si>
  <si>
    <t>PayDay® King Size - 18 / 3.4 oz.</t>
  </si>
  <si>
    <t>Peter Paul® Mounds® 36 ct.</t>
  </si>
  <si>
    <t>Reesestick™ 36 - 1.5oz Bars</t>
  </si>
  <si>
    <t>Tootsie® Pops Assorted - 100 ct.</t>
  </si>
  <si>
    <t>Sandwich Stuff</t>
  </si>
  <si>
    <t>Smuckers® Goobers Chocolate and Peanut Butter 12 oz jar</t>
  </si>
  <si>
    <t>Smuckers® Goobers Strawberry and Peanut Butter - 12 oz jar</t>
  </si>
  <si>
    <t xml:space="preserve">Shaving, Men's </t>
  </si>
  <si>
    <t>Barbasol® Aloe Shaving Cream - 11 oz.</t>
  </si>
  <si>
    <t>Barbasol® Arctic Chill Shaving Cream - 11 oz.</t>
  </si>
  <si>
    <t>Barbasol® Pacific Rush Shaving Cream - 11 oz.</t>
  </si>
  <si>
    <t>Barbasol® Regular Shaving Cream - 11 oz.</t>
  </si>
  <si>
    <t>Barbasol® Sensative Shaving Cream - 11 oz.</t>
  </si>
  <si>
    <t>Jerky &amp; Meat Snacks - NEW PRODUCT</t>
  </si>
  <si>
    <t>Chips &amp; Pretzels - Single Serve - NEW</t>
  </si>
  <si>
    <t>Nuts, Seeds &amp; Dried Fruit-PrePriced - NEW</t>
  </si>
  <si>
    <t>Jack &amp; Jill Chiz Curls - 50 ct.</t>
  </si>
  <si>
    <t>Jack &amp; Jill Mr. Chips Nacho - 50 ct.</t>
  </si>
  <si>
    <t>Jack &amp; Jill Piattos Cheese - 50 ct.</t>
  </si>
  <si>
    <t>Jack &amp; Jill Piattos BBQ - 50 ct.</t>
  </si>
  <si>
    <t>Leslie Clover Chips - 25 ct.</t>
  </si>
  <si>
    <t>Oishi Prawn Crackers Regular - 50 bags per case</t>
  </si>
  <si>
    <t>Welch's Orange Pineapple Juice - 12/16oz bottles</t>
  </si>
  <si>
    <t>Perrier Sparkling Natural Mineral Water - 24/330ml glass bottles</t>
  </si>
  <si>
    <t>Sunchips - Parmesean Herb -7 bags per case</t>
  </si>
  <si>
    <t>03963</t>
  </si>
  <si>
    <t>Sunchips - Garden Salsa -6 bags per case</t>
  </si>
  <si>
    <t>07363</t>
  </si>
  <si>
    <t>Sunchips - Roasted Garlic -7 bags per case</t>
  </si>
  <si>
    <t>00690</t>
  </si>
  <si>
    <t>Regular Smartfood - 8 bags per case</t>
  </si>
  <si>
    <t>08359</t>
  </si>
  <si>
    <t>07834</t>
  </si>
  <si>
    <t>Sunflower Seeds - Ranch - 10 bags per case</t>
  </si>
  <si>
    <t>03905</t>
  </si>
  <si>
    <t>Sunflower Seeds - Regular - 10 bags per case</t>
  </si>
  <si>
    <t>Palmer's® Olive Butter Formula Renew Body Wash - 400 ml</t>
  </si>
  <si>
    <t>Palmer's® Olive Butter Formula Smoothing Shampoo - 500 ml</t>
  </si>
  <si>
    <t>Pink® Oil Glosser - 8oz</t>
  </si>
  <si>
    <t>Bassets Jelly Babies 215g Bag</t>
  </si>
  <si>
    <t>Oreo® Fudge Crème Mint Cookies</t>
  </si>
  <si>
    <t>Oreo® Fudge Crème Original Cookies</t>
  </si>
  <si>
    <t>Nestle Yorkie Bar - Raisin &amp; Biscuit</t>
  </si>
  <si>
    <t>C23</t>
  </si>
  <si>
    <t>British Sweets - Bags</t>
  </si>
  <si>
    <t>Bassets Liquorice Allsorts 14oz Bags</t>
  </si>
  <si>
    <t>C3525</t>
  </si>
  <si>
    <t>Bassets Lemons Sherbet 200g Bags</t>
  </si>
  <si>
    <t>C33</t>
  </si>
  <si>
    <t>Ping Pong Balls - 38 balls per case</t>
  </si>
  <si>
    <t>4 Player Ping Pong Racquet Set</t>
  </si>
  <si>
    <t>Quick Chow Bihon - 72 ct</t>
  </si>
  <si>
    <t>Quick Chow Palabok - 72 ct</t>
  </si>
  <si>
    <t>SoBe Life Water B-Energy BlackCherry DragonFruit - 12/20oz bottles</t>
  </si>
  <si>
    <t>Tropicana Premium Plus Calcium Orange Juice - 6/59oz plastic bottles</t>
  </si>
  <si>
    <t>Rockstar Energy - 24/8.4oz cans</t>
  </si>
  <si>
    <t>One Coconut Water Mango - 12/8.5oz cartons</t>
  </si>
  <si>
    <t>One Coconut Water Pineapple - 12/8.5oz cartons</t>
  </si>
  <si>
    <t>One Coconut Water Pink Guava - 12/8.5oz cartons</t>
  </si>
  <si>
    <t>27</t>
  </si>
  <si>
    <t>Lay's BBQ - 32 bags per case</t>
  </si>
  <si>
    <t>Lay's Classic - 32 bags per case</t>
  </si>
  <si>
    <t>Lay's Flamin Hot - 32 bags per case</t>
  </si>
  <si>
    <t>Cheetos Jumbo Puffs -36 bags per case</t>
  </si>
  <si>
    <t>Cheetos - Jumbo Puffs Hot - 36 bags per case</t>
  </si>
  <si>
    <t>Baken Ets - HNS - 44 bags per case</t>
  </si>
  <si>
    <t>Chesters Hot Popcorn -28 bags per case</t>
  </si>
  <si>
    <t>Ruffles Cheddar &amp; Sour Cream - 32 bags per case</t>
  </si>
  <si>
    <t>Cheetos Crunchy - 48 bags per case</t>
  </si>
  <si>
    <t>Cheetos Flamin' Hot Crunchy - 48 bags per case</t>
  </si>
  <si>
    <t>Doritos Cool Ranch - 32 bags per case</t>
  </si>
  <si>
    <t>Doritos Nacho - 32 bags per case</t>
  </si>
  <si>
    <t>Doritos Sweet Chili - 32 bags per case</t>
  </si>
  <si>
    <t>Chester's  Hot Fries - 48 bags per case</t>
  </si>
  <si>
    <t>Funyuns Onion Rings - 40 bags per case</t>
  </si>
  <si>
    <t>Funyuns Flamin' Hot Onion Rings - 40 bags per case</t>
  </si>
  <si>
    <t>Smartfood Popcorn- 32 bags per case</t>
  </si>
  <si>
    <t>Doritos Nacho - 28 bags per case</t>
  </si>
  <si>
    <t>Doritos Cool Ranch - 28 bags per case</t>
  </si>
  <si>
    <t>Munchos  - 40 bags per case</t>
  </si>
  <si>
    <t>Fritos Honey BBQ Twist - 24 bags per case</t>
  </si>
  <si>
    <t>Lay's Salt &amp; Vinegar - 32 bags per case</t>
  </si>
  <si>
    <t>Fritos - 24 bags per case</t>
  </si>
  <si>
    <t>03678</t>
  </si>
  <si>
    <t>02590</t>
  </si>
  <si>
    <t>02796</t>
  </si>
  <si>
    <t>03257</t>
  </si>
  <si>
    <t>02807</t>
  </si>
  <si>
    <t>00963</t>
  </si>
  <si>
    <t>03681</t>
  </si>
  <si>
    <t>02953</t>
  </si>
  <si>
    <t>Palmer's® Olive Butter Formula Body Lotion - 250 ml</t>
  </si>
  <si>
    <t>Amp Lightning- 12/16oz cans</t>
  </si>
  <si>
    <t>Lays Lights Regular - 12 bags per case</t>
  </si>
  <si>
    <t>Lays Kettle Jalapeno - 12 bags per case</t>
  </si>
  <si>
    <t>Lays Kettle Salt &amp; Vinegar - 12 bags per case</t>
  </si>
  <si>
    <t>Lays Kettle Reduced Fat - 14 bags per case</t>
  </si>
  <si>
    <t>Lays Kettle BBQ - 12 bags per case</t>
  </si>
  <si>
    <t>Lays Kettle Regular - 12 bags per case</t>
  </si>
  <si>
    <t>Lays Kettle Salt &amp; Pepper - 12 bags per case</t>
  </si>
  <si>
    <t>08292</t>
  </si>
  <si>
    <t>07735</t>
  </si>
  <si>
    <t>08293</t>
  </si>
  <si>
    <t>08294</t>
  </si>
  <si>
    <t>08446</t>
  </si>
  <si>
    <t>05510</t>
  </si>
  <si>
    <t>05509</t>
  </si>
  <si>
    <t>05511</t>
  </si>
  <si>
    <t>05515</t>
  </si>
  <si>
    <t>03375</t>
  </si>
  <si>
    <t>03332</t>
  </si>
  <si>
    <t>00970</t>
  </si>
  <si>
    <t>03331</t>
  </si>
  <si>
    <t>01230</t>
  </si>
  <si>
    <t>01232</t>
  </si>
  <si>
    <t>01220</t>
  </si>
  <si>
    <t>03333</t>
  </si>
  <si>
    <t>03397</t>
  </si>
  <si>
    <t>03132</t>
  </si>
  <si>
    <t>03854</t>
  </si>
  <si>
    <t>03875</t>
  </si>
  <si>
    <t>03877</t>
  </si>
  <si>
    <t>03895</t>
  </si>
  <si>
    <t>00956</t>
  </si>
  <si>
    <t>06405</t>
  </si>
  <si>
    <t>06406</t>
  </si>
  <si>
    <t>06404</t>
  </si>
  <si>
    <t>06399</t>
  </si>
  <si>
    <t>06408</t>
  </si>
  <si>
    <t>00842</t>
  </si>
  <si>
    <t>03549</t>
  </si>
  <si>
    <t>02215</t>
  </si>
  <si>
    <t>02203</t>
  </si>
  <si>
    <t>05160</t>
  </si>
  <si>
    <t>00843</t>
  </si>
  <si>
    <t>03633</t>
  </si>
  <si>
    <t>St. Ives® Apricot Face Scrub Fresh Skin - 3/7.5oz</t>
  </si>
  <si>
    <t>Ruffles Regular -12 bags per case</t>
  </si>
  <si>
    <t>Ruffles Sour Cream &amp; Onion-12 bags per case</t>
  </si>
  <si>
    <t>Ruffles Bacon &amp; Cheddar Potato Skins -12 bags per case</t>
  </si>
  <si>
    <t>Ruffles Cheddar &amp; Sour Cream -12 bags per case</t>
  </si>
  <si>
    <t>Ruffles Ultimate BBQ (5x1) -12 bags per case</t>
  </si>
  <si>
    <t>Ruffles Ultimate Jalapeno (5x1) -12 bags per case</t>
  </si>
  <si>
    <t>Ruffles Ultimate Original (5x1) -12 bags per case</t>
  </si>
  <si>
    <t>Ruffles Queso -12 bags per case</t>
  </si>
  <si>
    <t>Mistic® Juice Drinks Strawberry Banana  - 12  16 oz. Bottles</t>
  </si>
  <si>
    <t>BEER</t>
  </si>
  <si>
    <t>AmLgt 330Can 4x6H Tr Gen E12my NonR</t>
  </si>
  <si>
    <t>Am 330Can 24Crtn Gen E12my NonR</t>
  </si>
  <si>
    <t>He 330K2Emb C 24 Crtn Gen E12my NonR</t>
  </si>
  <si>
    <t>He 330TICan 24 Crtn Gen E12my NonR</t>
  </si>
  <si>
    <t>He 5L Can BTC 2 Tr Gen NonR</t>
  </si>
  <si>
    <t>HeLgt 355L Can 2x12 Sui Tr USA/DF NonR</t>
  </si>
  <si>
    <t>He 330STR ALU 24 Crtn Gen NonR</t>
  </si>
  <si>
    <t>He 250K2Emb C 24 Crtn Gen E12my NonR</t>
  </si>
  <si>
    <t>He 250TICan 24 Tr DF SAF E12my NonR</t>
  </si>
  <si>
    <t>Dos Equis 355ml 4x6 Nrb 84 PP</t>
  </si>
  <si>
    <t>AM6908 FOS Can 24X50CL Gen/Military</t>
  </si>
  <si>
    <t>6918 FOS 33cl btls 24x1 Nrb 54 PP Int.</t>
  </si>
  <si>
    <t>Bulmers Original 12x578ml NRB</t>
  </si>
  <si>
    <t>H639 Strongbow 6x4 500ml Can Export</t>
  </si>
  <si>
    <t>Strongbow 275ml 24x1 Nrb 54 PP Uni</t>
  </si>
  <si>
    <t>Krusovice Imperial 33cl 6x4 Nrb 54 PP</t>
  </si>
  <si>
    <t>Affligem Blond 33cl 4x6 NRB 70 PP</t>
  </si>
  <si>
    <t>D631 NBA 330ml 4x6 Nrb 54 PP</t>
  </si>
  <si>
    <t>Moretti Regular 33Cl 6x4 Nrb EAN 84 PP</t>
  </si>
  <si>
    <t>Sol 330Sol C 6x4Ca Crtn Gen NonR (PLAN)</t>
  </si>
  <si>
    <t>Camerons Scottish Style</t>
  </si>
  <si>
    <t>AMSTEL</t>
  </si>
  <si>
    <t xml:space="preserve">HEINEKEN </t>
  </si>
  <si>
    <t>DOS EQUIS</t>
  </si>
  <si>
    <t>FOSTER</t>
  </si>
  <si>
    <t>BULMERS</t>
  </si>
  <si>
    <t>STRONGBOW</t>
  </si>
  <si>
    <t>KRUSOVIC IMPERIAL</t>
  </si>
  <si>
    <t>AFFLIGEM</t>
  </si>
  <si>
    <t>DESPERADO</t>
  </si>
  <si>
    <t>MORETTI</t>
  </si>
  <si>
    <t>SOL</t>
  </si>
  <si>
    <t>KAISERDOM</t>
  </si>
  <si>
    <t>HERDINGER</t>
  </si>
  <si>
    <t>PAULANER</t>
  </si>
  <si>
    <t>VALENTINES</t>
  </si>
  <si>
    <t>Hefe way beer 500 ml can</t>
  </si>
  <si>
    <t>Dunkel lager 1000 ml can</t>
  </si>
  <si>
    <t>Pilsener premium 1000 ml can</t>
  </si>
  <si>
    <t xml:space="preserve">dunkel 500 ml can </t>
  </si>
  <si>
    <t>Winterbock 1000 ml can</t>
  </si>
  <si>
    <t xml:space="preserve">Hefe way beer 1000 ml can </t>
  </si>
  <si>
    <t>days beer 500 ml</t>
  </si>
  <si>
    <t>beer dark (dunkel) 500 ml bott</t>
  </si>
  <si>
    <t>hefe beer 500 ml can</t>
  </si>
  <si>
    <t>hefe beer 500 ml bottle</t>
  </si>
  <si>
    <t>hefe dunkel 500 ml bottle</t>
  </si>
  <si>
    <t>dunkel beer 500ml can</t>
  </si>
  <si>
    <t>ways beer 500ml can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</si>
</sst>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quot;$&quot;#,##0.00\)"/>
    <numFmt numFmtId="173" formatCode="&quot;$&quot;#,##0.00"/>
    <numFmt numFmtId="174" formatCode=";;;"/>
    <numFmt numFmtId="175" formatCode="&quot;Yes&quot;;&quot;Yes&quot;;&quot;No&quot;"/>
    <numFmt numFmtId="176" formatCode="&quot;True&quot;;&quot;True&quot;;&quot;False&quot;"/>
    <numFmt numFmtId="177" formatCode="&quot;On&quot;;&quot;On&quot;;&quot;Off&quot;"/>
    <numFmt numFmtId="178" formatCode="[$€-2]\ #,##0.00_);[Red]\([$€-2]\ #,##0.00\)"/>
    <numFmt numFmtId="179" formatCode="&quot;Sì&quot;;&quot;Sì&quot;;&quot;No&quot;"/>
    <numFmt numFmtId="180" formatCode="&quot;Vero&quot;;&quot;Vero&quot;;&quot;Falso&quot;"/>
    <numFmt numFmtId="181" formatCode="&quot;Attivo&quot;;&quot;Attivo&quot;;&quot;Disattivo&quot;"/>
    <numFmt numFmtId="182" formatCode="[$€-2]\ #.##000_);[Red]\([$€-2]\ #.##000\)"/>
    <numFmt numFmtId="183" formatCode="&quot;Attivo&quot;;&quot;Attivo&quot;;&quot;Inattivo&quot;"/>
  </numFmts>
  <fonts count="56">
    <font>
      <sz val="10"/>
      <name val="Arial"/>
      <family val="0"/>
    </font>
    <font>
      <sz val="8"/>
      <name val="Arial"/>
      <family val="0"/>
    </font>
    <font>
      <u val="single"/>
      <sz val="10"/>
      <color indexed="12"/>
      <name val="Arial"/>
      <family val="0"/>
    </font>
    <font>
      <sz val="10"/>
      <color indexed="8"/>
      <name val="Arial"/>
      <family val="0"/>
    </font>
    <font>
      <u val="single"/>
      <sz val="10"/>
      <color indexed="36"/>
      <name val="Arial"/>
      <family val="0"/>
    </font>
    <font>
      <b/>
      <sz val="9"/>
      <name val="Tahoma"/>
      <family val="0"/>
    </font>
    <font>
      <sz val="9"/>
      <name val="Tahoma"/>
      <family val="0"/>
    </font>
    <font>
      <b/>
      <sz val="11"/>
      <name val="Verdana"/>
      <family val="2"/>
    </font>
    <font>
      <b/>
      <sz val="11"/>
      <color indexed="8"/>
      <name val="Verdana"/>
      <family val="2"/>
    </font>
    <font>
      <sz val="11"/>
      <name val="Verdana"/>
      <family val="2"/>
    </font>
    <font>
      <sz val="11"/>
      <color indexed="8"/>
      <name val="Verdana"/>
      <family val="2"/>
    </font>
    <font>
      <sz val="11"/>
      <color indexed="63"/>
      <name val="Verdana"/>
      <family val="2"/>
    </font>
    <font>
      <sz val="11"/>
      <color indexed="10"/>
      <name val="Verdana"/>
      <family val="2"/>
    </font>
    <font>
      <sz val="11"/>
      <color indexed="56"/>
      <name val="Verdana"/>
      <family val="2"/>
    </font>
    <font>
      <u val="single"/>
      <sz val="11"/>
      <color indexed="12"/>
      <name val="Verdana"/>
      <family val="2"/>
    </font>
    <font>
      <u val="single"/>
      <sz val="11"/>
      <name val="Verdana"/>
      <family val="2"/>
    </font>
    <font>
      <sz val="11"/>
      <color indexed="18"/>
      <name val="Verdana"/>
      <family val="2"/>
    </font>
    <font>
      <sz val="11"/>
      <name val="Tahoma"/>
      <family val="2"/>
    </font>
    <font>
      <b/>
      <sz val="11"/>
      <color indexed="9"/>
      <name val="Verdana"/>
      <family val="2"/>
    </font>
    <font>
      <sz val="11"/>
      <color indexed="8"/>
      <name val="Arial"/>
      <family val="2"/>
    </font>
    <font>
      <sz val="11"/>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4">
    <xf numFmtId="0" fontId="0" fillId="0" borderId="0" xfId="0" applyAlignment="1">
      <alignment/>
    </xf>
    <xf numFmtId="0" fontId="9" fillId="0" borderId="0" xfId="0" applyNumberFormat="1" applyFont="1" applyFill="1" applyBorder="1" applyAlignment="1">
      <alignment horizontal="center"/>
    </xf>
    <xf numFmtId="49" fontId="7" fillId="0" borderId="0" xfId="0" applyNumberFormat="1" applyFont="1" applyFill="1" applyBorder="1" applyAlignment="1">
      <alignment horizontal="center" wrapText="1"/>
    </xf>
    <xf numFmtId="0" fontId="7" fillId="0" borderId="0" xfId="0" applyNumberFormat="1" applyFont="1" applyFill="1" applyBorder="1" applyAlignment="1">
      <alignment horizontal="center"/>
    </xf>
    <xf numFmtId="0" fontId="9" fillId="0" borderId="0" xfId="0" applyFont="1" applyFill="1" applyBorder="1" applyAlignment="1">
      <alignment/>
    </xf>
    <xf numFmtId="173" fontId="9"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167" fontId="9" fillId="0" borderId="0" xfId="0" applyNumberFormat="1" applyFont="1" applyFill="1" applyBorder="1" applyAlignment="1">
      <alignment/>
    </xf>
    <xf numFmtId="0" fontId="9" fillId="0" borderId="0" xfId="0" applyFont="1" applyFill="1" applyBorder="1" applyAlignment="1">
      <alignment horizontal="right"/>
    </xf>
    <xf numFmtId="0" fontId="12" fillId="0" borderId="0" xfId="0" applyFont="1" applyFill="1" applyBorder="1" applyAlignment="1">
      <alignment/>
    </xf>
    <xf numFmtId="0" fontId="10" fillId="0" borderId="0" xfId="0" applyFont="1" applyFill="1" applyBorder="1" applyAlignment="1">
      <alignment/>
    </xf>
    <xf numFmtId="173" fontId="9" fillId="0" borderId="10" xfId="0" applyNumberFormat="1" applyFont="1" applyFill="1" applyBorder="1" applyAlignment="1">
      <alignment horizontal="center"/>
    </xf>
    <xf numFmtId="173" fontId="9" fillId="0" borderId="11" xfId="0" applyNumberFormat="1" applyFont="1" applyFill="1" applyBorder="1" applyAlignment="1" applyProtection="1">
      <alignment horizontal="center"/>
      <protection locked="0"/>
    </xf>
    <xf numFmtId="173" fontId="7" fillId="0" borderId="12" xfId="0" applyNumberFormat="1" applyFont="1" applyFill="1" applyBorder="1" applyAlignment="1">
      <alignment horizontal="center"/>
    </xf>
    <xf numFmtId="0" fontId="9" fillId="0" borderId="0" xfId="0" applyFont="1" applyFill="1" applyAlignment="1">
      <alignment/>
    </xf>
    <xf numFmtId="0" fontId="7" fillId="0" borderId="0" xfId="0" applyFont="1" applyFill="1" applyBorder="1" applyAlignment="1">
      <alignment horizontal="center"/>
    </xf>
    <xf numFmtId="49" fontId="7" fillId="0" borderId="0" xfId="0" applyNumberFormat="1" applyFont="1" applyFill="1" applyBorder="1" applyAlignment="1" applyProtection="1">
      <alignment horizontal="center"/>
      <protection/>
    </xf>
    <xf numFmtId="0" fontId="9" fillId="33" borderId="0" xfId="0" applyFont="1" applyFill="1" applyBorder="1" applyAlignment="1">
      <alignment/>
    </xf>
    <xf numFmtId="0" fontId="9" fillId="33" borderId="10" xfId="0" applyNumberFormat="1" applyFont="1" applyFill="1" applyBorder="1" applyAlignment="1">
      <alignment horizontal="center"/>
    </xf>
    <xf numFmtId="0" fontId="9" fillId="33" borderId="10" xfId="0" applyNumberFormat="1" applyFont="1" applyFill="1" applyBorder="1" applyAlignment="1" applyProtection="1">
      <alignment horizontal="center"/>
      <protection locked="0"/>
    </xf>
    <xf numFmtId="0" fontId="9" fillId="33" borderId="10" xfId="49" applyNumberFormat="1" applyFont="1" applyFill="1" applyBorder="1" applyAlignment="1">
      <alignment horizontal="center"/>
      <protection/>
    </xf>
    <xf numFmtId="0" fontId="9" fillId="33" borderId="10" xfId="48" applyNumberFormat="1" applyFont="1" applyFill="1" applyBorder="1" applyAlignment="1">
      <alignment horizontal="center"/>
      <protection/>
    </xf>
    <xf numFmtId="0" fontId="9" fillId="33" borderId="10" xfId="49" applyNumberFormat="1" applyFont="1" applyFill="1" applyBorder="1" applyAlignment="1">
      <alignment horizontal="center" vertical="center"/>
      <protection/>
    </xf>
    <xf numFmtId="0" fontId="10" fillId="33" borderId="0" xfId="0" applyFont="1" applyFill="1" applyBorder="1" applyAlignment="1">
      <alignment/>
    </xf>
    <xf numFmtId="0" fontId="7" fillId="0" borderId="0" xfId="0" applyNumberFormat="1" applyFont="1" applyFill="1" applyBorder="1" applyAlignment="1">
      <alignment horizontal="right"/>
    </xf>
    <xf numFmtId="0" fontId="9" fillId="33" borderId="10" xfId="0" applyNumberFormat="1" applyFont="1" applyFill="1" applyBorder="1" applyAlignment="1">
      <alignment/>
    </xf>
    <xf numFmtId="0" fontId="12" fillId="33" borderId="0" xfId="0" applyFont="1" applyFill="1" applyBorder="1" applyAlignment="1">
      <alignment/>
    </xf>
    <xf numFmtId="167" fontId="9" fillId="33" borderId="0" xfId="0" applyNumberFormat="1" applyFont="1" applyFill="1" applyBorder="1" applyAlignment="1">
      <alignment/>
    </xf>
    <xf numFmtId="0" fontId="7" fillId="0" borderId="0" xfId="0" applyFont="1" applyFill="1" applyBorder="1" applyAlignment="1">
      <alignment/>
    </xf>
    <xf numFmtId="0" fontId="8" fillId="0" borderId="0" xfId="50" applyFont="1" applyFill="1" applyBorder="1" applyAlignment="1">
      <alignment horizontal="left"/>
      <protection/>
    </xf>
    <xf numFmtId="0" fontId="7" fillId="0" borderId="0" xfId="50" applyFont="1" applyFill="1" applyBorder="1" applyAlignment="1">
      <alignment horizontal="center" wrapText="1"/>
      <protection/>
    </xf>
    <xf numFmtId="173" fontId="7" fillId="0" borderId="0" xfId="50" applyNumberFormat="1" applyFont="1" applyFill="1" applyBorder="1" applyAlignment="1">
      <alignment horizontal="center"/>
      <protection/>
    </xf>
    <xf numFmtId="0" fontId="9" fillId="33" borderId="0" xfId="0" applyFont="1" applyFill="1" applyAlignment="1">
      <alignment/>
    </xf>
    <xf numFmtId="0" fontId="9" fillId="33" borderId="10" xfId="0" applyNumberFormat="1" applyFont="1" applyFill="1" applyBorder="1" applyAlignment="1" applyProtection="1">
      <alignment/>
      <protection locked="0"/>
    </xf>
    <xf numFmtId="0" fontId="0" fillId="0" borderId="10" xfId="0" applyBorder="1" applyAlignment="1">
      <alignment horizontal="center"/>
    </xf>
    <xf numFmtId="0" fontId="9" fillId="0" borderId="10" xfId="0" applyNumberFormat="1" applyFont="1" applyFill="1" applyBorder="1" applyAlignment="1">
      <alignment horizontal="center"/>
    </xf>
    <xf numFmtId="0" fontId="9" fillId="34" borderId="10" xfId="0" applyNumberFormat="1" applyFont="1" applyFill="1" applyBorder="1" applyAlignment="1" applyProtection="1">
      <alignment horizontal="center"/>
      <protection locked="0"/>
    </xf>
    <xf numFmtId="0" fontId="10" fillId="0" borderId="10" xfId="50" applyFont="1" applyFill="1" applyBorder="1" applyAlignment="1">
      <alignment horizontal="left"/>
      <protection/>
    </xf>
    <xf numFmtId="0" fontId="9" fillId="0" borderId="10" xfId="0" applyFont="1" applyFill="1" applyBorder="1" applyAlignment="1">
      <alignment horizontal="right"/>
    </xf>
    <xf numFmtId="49" fontId="9" fillId="0" borderId="10" xfId="0" applyNumberFormat="1" applyFont="1" applyFill="1" applyBorder="1" applyAlignment="1">
      <alignment horizontal="center"/>
    </xf>
    <xf numFmtId="0" fontId="9" fillId="0" borderId="10" xfId="0" applyFont="1" applyFill="1" applyBorder="1" applyAlignment="1">
      <alignment/>
    </xf>
    <xf numFmtId="0" fontId="9" fillId="0" borderId="10" xfId="50" applyFont="1" applyFill="1" applyBorder="1" applyAlignment="1">
      <alignment horizontal="right"/>
      <protection/>
    </xf>
    <xf numFmtId="49"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center"/>
      <protection/>
    </xf>
    <xf numFmtId="0" fontId="11" fillId="0" borderId="10" xfId="0" applyFont="1" applyFill="1" applyBorder="1" applyAlignment="1">
      <alignment horizontal="left"/>
    </xf>
    <xf numFmtId="167" fontId="9" fillId="0" borderId="10" xfId="0" applyNumberFormat="1" applyFont="1" applyFill="1" applyBorder="1" applyAlignment="1">
      <alignment horizontal="center"/>
    </xf>
    <xf numFmtId="0" fontId="11" fillId="0" borderId="10" xfId="0" applyFont="1" applyFill="1" applyBorder="1" applyAlignment="1">
      <alignment/>
    </xf>
    <xf numFmtId="0" fontId="10" fillId="0" borderId="10" xfId="0" applyFont="1" applyFill="1" applyBorder="1" applyAlignment="1">
      <alignment horizontal="center"/>
    </xf>
    <xf numFmtId="0" fontId="9" fillId="0" borderId="10" xfId="0" applyFont="1" applyFill="1" applyBorder="1" applyAlignment="1">
      <alignment horizontal="center"/>
    </xf>
    <xf numFmtId="49" fontId="9" fillId="33" borderId="10" xfId="0" applyNumberFormat="1" applyFont="1" applyFill="1" applyBorder="1" applyAlignment="1">
      <alignment horizontal="center"/>
    </xf>
    <xf numFmtId="0" fontId="9" fillId="0" borderId="10" xfId="50" applyFont="1" applyFill="1" applyBorder="1" applyAlignment="1">
      <alignment horizontal="left"/>
      <protection/>
    </xf>
    <xf numFmtId="0" fontId="9" fillId="0" borderId="10" xfId="50" applyNumberFormat="1" applyFont="1" applyFill="1" applyBorder="1" applyAlignment="1">
      <alignment horizontal="right"/>
      <protection/>
    </xf>
    <xf numFmtId="0" fontId="10" fillId="0" borderId="10" xfId="0" applyFont="1" applyFill="1" applyBorder="1" applyAlignment="1">
      <alignment/>
    </xf>
    <xf numFmtId="0" fontId="9" fillId="0" borderId="10" xfId="50" applyFont="1" applyFill="1" applyBorder="1">
      <alignment/>
      <protection/>
    </xf>
    <xf numFmtId="0" fontId="9" fillId="0" borderId="10" xfId="0" applyFont="1" applyFill="1" applyBorder="1" applyAlignment="1" applyProtection="1">
      <alignment horizontal="right"/>
      <protection locked="0"/>
    </xf>
    <xf numFmtId="0" fontId="9" fillId="0" borderId="10" xfId="49" applyFont="1" applyFill="1" applyBorder="1" applyAlignment="1">
      <alignment horizontal="left"/>
      <protection/>
    </xf>
    <xf numFmtId="0" fontId="9" fillId="0" borderId="10" xfId="49" applyFont="1" applyFill="1" applyBorder="1" applyAlignment="1">
      <alignment horizontal="right"/>
      <protection/>
    </xf>
    <xf numFmtId="0" fontId="9" fillId="0" borderId="10" xfId="49" applyFont="1" applyFill="1" applyBorder="1" applyAlignment="1">
      <alignment horizontal="center"/>
      <protection/>
    </xf>
    <xf numFmtId="0" fontId="9" fillId="0" borderId="10" xfId="49" applyFont="1" applyFill="1" applyBorder="1" applyAlignment="1">
      <alignment horizontal="center" vertical="center"/>
      <protection/>
    </xf>
    <xf numFmtId="0" fontId="10" fillId="0" borderId="10" xfId="0" applyFont="1" applyFill="1" applyBorder="1" applyAlignment="1">
      <alignment horizontal="left"/>
    </xf>
    <xf numFmtId="0" fontId="10" fillId="0" borderId="10" xfId="0" applyFont="1" applyFill="1" applyBorder="1" applyAlignment="1">
      <alignment horizontal="right"/>
    </xf>
    <xf numFmtId="0" fontId="9" fillId="0" borderId="10" xfId="48" applyFont="1" applyFill="1" applyBorder="1" applyAlignment="1">
      <alignment horizontal="left"/>
      <protection/>
    </xf>
    <xf numFmtId="0" fontId="9" fillId="0" borderId="10" xfId="48" applyFont="1" applyFill="1" applyBorder="1" applyAlignment="1">
      <alignment horizontal="right"/>
      <protection/>
    </xf>
    <xf numFmtId="0" fontId="9" fillId="0" borderId="10" xfId="48" applyFont="1" applyFill="1" applyBorder="1" applyAlignment="1">
      <alignment horizontal="center"/>
      <protection/>
    </xf>
    <xf numFmtId="0" fontId="10" fillId="0" borderId="10" xfId="0" applyNumberFormat="1" applyFont="1" applyFill="1" applyBorder="1" applyAlignment="1">
      <alignment horizontal="right"/>
    </xf>
    <xf numFmtId="0" fontId="9" fillId="0" borderId="10" xfId="48" applyFont="1" applyFill="1" applyBorder="1" applyAlignment="1">
      <alignment horizontal="right" vertical="center"/>
      <protection/>
    </xf>
    <xf numFmtId="0" fontId="9" fillId="0" borderId="10" xfId="49" applyFont="1" applyFill="1" applyBorder="1" applyAlignment="1">
      <alignment horizontal="left" vertical="center"/>
      <protection/>
    </xf>
    <xf numFmtId="0" fontId="9" fillId="0" borderId="10" xfId="49" applyFont="1" applyFill="1" applyBorder="1" applyAlignment="1">
      <alignment horizontal="right" vertical="center"/>
      <protection/>
    </xf>
    <xf numFmtId="0" fontId="9" fillId="33" borderId="10" xfId="0" applyFont="1" applyFill="1" applyBorder="1" applyAlignment="1">
      <alignment horizontal="center"/>
    </xf>
    <xf numFmtId="0" fontId="0" fillId="0" borderId="10" xfId="0" applyFill="1" applyBorder="1" applyAlignment="1">
      <alignment/>
    </xf>
    <xf numFmtId="173" fontId="0" fillId="0" borderId="10" xfId="0" applyNumberFormat="1" applyFill="1" applyBorder="1" applyAlignment="1">
      <alignment horizontal="center"/>
    </xf>
    <xf numFmtId="0" fontId="13" fillId="0" borderId="10" xfId="0" applyFont="1" applyFill="1" applyBorder="1" applyAlignment="1">
      <alignment/>
    </xf>
    <xf numFmtId="0" fontId="9" fillId="0" borderId="10" xfId="0" applyFont="1" applyFill="1" applyBorder="1" applyAlignment="1" applyProtection="1">
      <alignment horizontal="left"/>
      <protection locked="0"/>
    </xf>
    <xf numFmtId="0" fontId="9" fillId="0" borderId="10" xfId="0" applyFont="1" applyFill="1" applyBorder="1" applyAlignment="1">
      <alignment horizontal="center" wrapText="1"/>
    </xf>
    <xf numFmtId="0" fontId="9" fillId="0" borderId="10" xfId="0" applyFont="1" applyFill="1" applyBorder="1" applyAlignment="1" applyProtection="1">
      <alignment/>
      <protection locked="0"/>
    </xf>
    <xf numFmtId="0" fontId="10" fillId="33" borderId="10" xfId="0" applyFont="1" applyFill="1" applyBorder="1" applyAlignment="1">
      <alignment horizontal="center"/>
    </xf>
    <xf numFmtId="0" fontId="10" fillId="0" borderId="10" xfId="0" applyNumberFormat="1" applyFont="1" applyFill="1" applyBorder="1" applyAlignment="1">
      <alignment horizontal="center"/>
    </xf>
    <xf numFmtId="0" fontId="9" fillId="0" borderId="10" xfId="0" applyNumberFormat="1" applyFont="1" applyFill="1" applyBorder="1" applyAlignment="1">
      <alignment horizontal="left"/>
    </xf>
    <xf numFmtId="0" fontId="9" fillId="0" borderId="10" xfId="0" applyNumberFormat="1" applyFont="1" applyFill="1" applyBorder="1" applyAlignment="1">
      <alignment horizontal="right"/>
    </xf>
    <xf numFmtId="0" fontId="9" fillId="0" borderId="10" xfId="0" applyFont="1" applyFill="1" applyBorder="1" applyAlignment="1">
      <alignment horizontal="left"/>
    </xf>
    <xf numFmtId="0" fontId="9" fillId="0" borderId="10" xfId="0" applyNumberFormat="1" applyFont="1" applyBorder="1" applyAlignment="1">
      <alignment horizontal="center"/>
    </xf>
    <xf numFmtId="0" fontId="9" fillId="0" borderId="10" xfId="0" applyNumberFormat="1" applyFont="1" applyFill="1" applyBorder="1" applyAlignment="1">
      <alignment/>
    </xf>
    <xf numFmtId="0" fontId="10" fillId="0" borderId="10" xfId="0" applyNumberFormat="1" applyFont="1" applyFill="1" applyBorder="1" applyAlignment="1">
      <alignment/>
    </xf>
    <xf numFmtId="0" fontId="10" fillId="0" borderId="10" xfId="50" applyFont="1" applyFill="1" applyBorder="1">
      <alignment/>
      <protection/>
    </xf>
    <xf numFmtId="0" fontId="10" fillId="0" borderId="10" xfId="50" applyFont="1" applyFill="1" applyBorder="1" applyAlignment="1">
      <alignment/>
      <protection/>
    </xf>
    <xf numFmtId="1" fontId="9" fillId="0" borderId="10" xfId="0" applyNumberFormat="1" applyFont="1" applyFill="1" applyBorder="1" applyAlignment="1" applyProtection="1">
      <alignment horizontal="center"/>
      <protection locked="0"/>
    </xf>
    <xf numFmtId="0" fontId="17" fillId="0" borderId="10" xfId="0" applyNumberFormat="1" applyFont="1" applyBorder="1" applyAlignment="1">
      <alignment horizontal="center"/>
    </xf>
    <xf numFmtId="0" fontId="9" fillId="35" borderId="10" xfId="0" applyNumberFormat="1" applyFont="1" applyFill="1" applyBorder="1" applyAlignment="1">
      <alignment horizontal="center"/>
    </xf>
    <xf numFmtId="0" fontId="9" fillId="0" borderId="10" xfId="0" applyFont="1" applyFill="1" applyBorder="1" applyAlignment="1">
      <alignment/>
    </xf>
    <xf numFmtId="0" fontId="10" fillId="0" borderId="10" xfId="0" applyFont="1" applyFill="1" applyBorder="1" applyAlignment="1">
      <alignment/>
    </xf>
    <xf numFmtId="0" fontId="10" fillId="0" borderId="10" xfId="0" applyFont="1" applyBorder="1" applyAlignment="1">
      <alignment horizontal="center"/>
    </xf>
    <xf numFmtId="0" fontId="10" fillId="35" borderId="10" xfId="0" applyFont="1" applyFill="1" applyBorder="1" applyAlignment="1">
      <alignment horizontal="center"/>
    </xf>
    <xf numFmtId="167" fontId="10" fillId="0" borderId="10" xfId="0" applyNumberFormat="1" applyFont="1" applyFill="1" applyBorder="1" applyAlignment="1">
      <alignment/>
    </xf>
    <xf numFmtId="0" fontId="2" fillId="0" borderId="10" xfId="36" applyFill="1" applyBorder="1" applyAlignment="1" applyProtection="1">
      <alignment horizontal="left"/>
      <protection/>
    </xf>
    <xf numFmtId="0" fontId="14" fillId="0" borderId="10" xfId="36" applyFont="1" applyFill="1" applyBorder="1" applyAlignment="1" applyProtection="1">
      <alignment/>
      <protection/>
    </xf>
    <xf numFmtId="1" fontId="10" fillId="0" borderId="10" xfId="0" applyNumberFormat="1" applyFont="1" applyFill="1" applyBorder="1" applyAlignment="1">
      <alignment horizontal="center"/>
    </xf>
    <xf numFmtId="0" fontId="11" fillId="0" borderId="10" xfId="0" applyFont="1" applyFill="1" applyBorder="1" applyAlignment="1">
      <alignment horizontal="left" vertical="top" wrapText="1"/>
    </xf>
    <xf numFmtId="0" fontId="15" fillId="0" borderId="10" xfId="36" applyFont="1" applyFill="1" applyBorder="1" applyAlignment="1" applyProtection="1">
      <alignment/>
      <protection/>
    </xf>
    <xf numFmtId="0" fontId="9" fillId="34" borderId="10" xfId="0" applyFont="1" applyFill="1" applyBorder="1" applyAlignment="1">
      <alignment/>
    </xf>
    <xf numFmtId="0" fontId="9" fillId="34" borderId="10" xfId="0" applyFont="1" applyFill="1" applyBorder="1" applyAlignment="1">
      <alignment horizontal="right"/>
    </xf>
    <xf numFmtId="173" fontId="9" fillId="34" borderId="10" xfId="0" applyNumberFormat="1" applyFont="1" applyFill="1" applyBorder="1" applyAlignment="1">
      <alignment horizontal="center"/>
    </xf>
    <xf numFmtId="49" fontId="9" fillId="34" borderId="10" xfId="0" applyNumberFormat="1" applyFont="1" applyFill="1" applyBorder="1" applyAlignment="1">
      <alignment horizontal="center"/>
    </xf>
    <xf numFmtId="0" fontId="9" fillId="33" borderId="10" xfId="49" applyFont="1" applyFill="1" applyBorder="1" applyAlignment="1">
      <alignment horizontal="center"/>
      <protection/>
    </xf>
    <xf numFmtId="49" fontId="9" fillId="36" borderId="10" xfId="0" applyNumberFormat="1" applyFont="1" applyFill="1" applyBorder="1" applyAlignment="1">
      <alignment horizontal="center"/>
    </xf>
    <xf numFmtId="0" fontId="10" fillId="36" borderId="10" xfId="0" applyFont="1" applyFill="1" applyBorder="1" applyAlignment="1">
      <alignment horizontal="center"/>
    </xf>
    <xf numFmtId="0" fontId="2" fillId="0" borderId="10" xfId="36" applyFont="1" applyFill="1" applyBorder="1" applyAlignment="1" applyProtection="1">
      <alignment horizontal="left"/>
      <protection/>
    </xf>
    <xf numFmtId="0" fontId="16" fillId="0" borderId="10" xfId="0" applyFont="1" applyFill="1" applyBorder="1" applyAlignment="1">
      <alignment horizontal="center" wrapText="1"/>
    </xf>
    <xf numFmtId="1" fontId="9" fillId="0" borderId="10" xfId="0" applyNumberFormat="1" applyFont="1" applyFill="1" applyBorder="1" applyAlignment="1">
      <alignment horizontal="center"/>
    </xf>
    <xf numFmtId="0" fontId="9" fillId="0" borderId="10" xfId="0" applyFont="1" applyBorder="1" applyAlignment="1">
      <alignment horizontal="center"/>
    </xf>
    <xf numFmtId="0" fontId="2" fillId="0" borderId="10" xfId="36" applyFill="1" applyBorder="1" applyAlignment="1" applyProtection="1">
      <alignment/>
      <protection/>
    </xf>
    <xf numFmtId="0" fontId="9" fillId="0" borderId="10" xfId="0" applyNumberFormat="1" applyFont="1" applyFill="1" applyBorder="1" applyAlignment="1" quotePrefix="1">
      <alignment horizontal="center"/>
    </xf>
    <xf numFmtId="0" fontId="10" fillId="33" borderId="10" xfId="50" applyFont="1" applyFill="1" applyBorder="1" applyAlignment="1">
      <alignment horizontal="left"/>
      <protection/>
    </xf>
    <xf numFmtId="0" fontId="10" fillId="33" borderId="10" xfId="0" applyFont="1" applyFill="1" applyBorder="1" applyAlignment="1">
      <alignment/>
    </xf>
    <xf numFmtId="0" fontId="9" fillId="33" borderId="10" xfId="0" applyFont="1" applyFill="1" applyBorder="1" applyAlignment="1">
      <alignment horizontal="right"/>
    </xf>
    <xf numFmtId="173" fontId="9" fillId="33" borderId="10" xfId="0" applyNumberFormat="1" applyFont="1" applyFill="1" applyBorder="1" applyAlignment="1">
      <alignment horizontal="center"/>
    </xf>
    <xf numFmtId="0" fontId="19" fillId="33" borderId="10" xfId="0" applyFont="1" applyFill="1" applyBorder="1" applyAlignment="1">
      <alignment horizontal="left" wrapText="1"/>
    </xf>
    <xf numFmtId="0" fontId="9" fillId="33" borderId="10" xfId="0" applyFont="1" applyFill="1" applyBorder="1" applyAlignment="1">
      <alignment/>
    </xf>
    <xf numFmtId="172" fontId="9" fillId="0" borderId="10" xfId="50" applyNumberFormat="1" applyFont="1" applyFill="1" applyBorder="1" applyAlignment="1">
      <alignment horizontal="right"/>
      <protection/>
    </xf>
    <xf numFmtId="0" fontId="9" fillId="33" borderId="10" xfId="49" applyFont="1" applyFill="1" applyBorder="1" applyAlignment="1">
      <alignment horizontal="center" vertical="center"/>
      <protection/>
    </xf>
    <xf numFmtId="0" fontId="20" fillId="0" borderId="0" xfId="0" applyFont="1" applyFill="1" applyBorder="1" applyAlignment="1">
      <alignment horizontal="left"/>
    </xf>
    <xf numFmtId="0" fontId="9" fillId="0" borderId="0" xfId="0" applyFont="1" applyFill="1" applyBorder="1" applyAlignment="1">
      <alignment horizontal="left"/>
    </xf>
    <xf numFmtId="0" fontId="18" fillId="0" borderId="0" xfId="0" applyFont="1" applyFill="1" applyBorder="1" applyAlignment="1">
      <alignment horizontal="left"/>
    </xf>
    <xf numFmtId="173" fontId="9" fillId="0" borderId="0" xfId="0" applyNumberFormat="1" applyFont="1" applyFill="1" applyBorder="1" applyAlignment="1">
      <alignment horizontal="left"/>
    </xf>
    <xf numFmtId="0" fontId="9" fillId="0" borderId="0" xfId="0" applyNumberFormat="1" applyFont="1" applyFill="1" applyBorder="1" applyAlignment="1">
      <alignment horizontal="lef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rmal 2 2" xfId="49"/>
    <cellStyle name="Normal_Sheet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xdr:row>
      <xdr:rowOff>0</xdr:rowOff>
    </xdr:from>
    <xdr:ext cx="304800" cy="304800"/>
    <xdr:sp>
      <xdr:nvSpPr>
        <xdr:cNvPr id="1" name="AutoShape 150" descr="2Q=="/>
        <xdr:cNvSpPr>
          <a:spLocks noChangeAspect="1"/>
        </xdr:cNvSpPr>
      </xdr:nvSpPr>
      <xdr:spPr>
        <a:xfrm>
          <a:off x="11449050" y="5429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304800" cy="304800"/>
    <xdr:sp>
      <xdr:nvSpPr>
        <xdr:cNvPr id="2" name="AutoShape 183" descr="Z"/>
        <xdr:cNvSpPr>
          <a:spLocks noChangeAspect="1"/>
        </xdr:cNvSpPr>
      </xdr:nvSpPr>
      <xdr:spPr>
        <a:xfrm>
          <a:off x="11449050" y="68770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raftbrands.com/crystallight/Pages/default.aspx#/mocktails" TargetMode="External" /><Relationship Id="rId2" Type="http://schemas.openxmlformats.org/officeDocument/2006/relationships/hyperlink" Target="http://www.seapointfarms.com/eat-your-greens_copy_copy.html" TargetMode="External" /><Relationship Id="rId3" Type="http://schemas.openxmlformats.org/officeDocument/2006/relationships/hyperlink" Target="http://www.seapointfarms.com/eat-your-greens_copy.html" TargetMode="External" /><Relationship Id="rId4" Type="http://schemas.openxmlformats.org/officeDocument/2006/relationships/hyperlink" Target="http://www.starbucks.com/menu/drinks/bottled-drinks/coffee-doubleshot-with-energy" TargetMode="External" /><Relationship Id="rId5" Type="http://schemas.openxmlformats.org/officeDocument/2006/relationships/hyperlink" Target="http://www.starbucks.com/menu/drinks/bottled-drinks/vanilla-doubleshot-with-energy" TargetMode="External" /><Relationship Id="rId6" Type="http://schemas.openxmlformats.org/officeDocument/2006/relationships/hyperlink" Target="http://www.starbucks.com/menu/drinks/bottled-drinks/mocha-doubleshot-with-energy" TargetMode="External" /><Relationship Id="rId7" Type="http://schemas.openxmlformats.org/officeDocument/2006/relationships/hyperlink" Target="http://www.starbucks.com/promo/refreshers" TargetMode="External" /><Relationship Id="rId8" Type="http://schemas.openxmlformats.org/officeDocument/2006/relationships/hyperlink" Target="http://www.starbucks.com/promo/refreshers" TargetMode="External" /><Relationship Id="rId9" Type="http://schemas.openxmlformats.org/officeDocument/2006/relationships/hyperlink" Target="http://www.starbucks.com/promo/refreshers" TargetMode="External" /><Relationship Id="rId10" Type="http://schemas.openxmlformats.org/officeDocument/2006/relationships/hyperlink" Target="http://www.browniebrittle.com/" TargetMode="External" /><Relationship Id="rId11" Type="http://schemas.openxmlformats.org/officeDocument/2006/relationships/hyperlink" Target="http://www.browniebrittle.com/" TargetMode="External" /><Relationship Id="rId12" Type="http://schemas.openxmlformats.org/officeDocument/2006/relationships/hyperlink" Target="http://www.browniebrittle.com/" TargetMode="External" /><Relationship Id="rId13" Type="http://schemas.openxmlformats.org/officeDocument/2006/relationships/hyperlink" Target="http://www.cloverhill.com/" TargetMode="External" /><Relationship Id="rId14" Type="http://schemas.openxmlformats.org/officeDocument/2006/relationships/hyperlink" Target="http://www.cloverhill.com/" TargetMode="External" /><Relationship Id="rId15" Type="http://schemas.openxmlformats.org/officeDocument/2006/relationships/hyperlink" Target="http://www.cloverhill.com/" TargetMode="External" /><Relationship Id="rId16" Type="http://schemas.openxmlformats.org/officeDocument/2006/relationships/hyperlink" Target="http://www.cloverhill.com/" TargetMode="External" /><Relationship Id="rId17" Type="http://schemas.openxmlformats.org/officeDocument/2006/relationships/hyperlink" Target="http://www.unclewallys.com/" TargetMode="External" /><Relationship Id="rId18" Type="http://schemas.openxmlformats.org/officeDocument/2006/relationships/hyperlink" Target="http://www.svenhards.com/" TargetMode="External" /><Relationship Id="rId19" Type="http://schemas.openxmlformats.org/officeDocument/2006/relationships/hyperlink" Target="http://www.pepperidgefarm.com/ProductDetail.aspx?catID=725&amp;prdID=112056" TargetMode="External" /><Relationship Id="rId20" Type="http://schemas.openxmlformats.org/officeDocument/2006/relationships/hyperlink" Target="http://www.pepperidgefarm.com/ProductDetail.aspx?catID=725&amp;prdID=112048" TargetMode="External" /><Relationship Id="rId21" Type="http://schemas.openxmlformats.org/officeDocument/2006/relationships/hyperlink" Target="http://www.pepperidgefarm.com/ProductDetail.aspx?catID=725&amp;prdID=112081" TargetMode="External" /><Relationship Id="rId22" Type="http://schemas.openxmlformats.org/officeDocument/2006/relationships/hyperlink" Target="http://www.pepperidgefarm.com/ProductDetail.aspx?catID=725&amp;prdID=112062" TargetMode="External" /><Relationship Id="rId23" Type="http://schemas.openxmlformats.org/officeDocument/2006/relationships/hyperlink" Target="http://www.pepperidgefarm.com/ProductDetail.aspx?catID=1683&amp;prdID=121077" TargetMode="External" /><Relationship Id="rId24" Type="http://schemas.openxmlformats.org/officeDocument/2006/relationships/hyperlink" Target="http://www.pepperidgefarm.com/ProductDetail.aspx?catID=1683&amp;prdID=121078" TargetMode="External" /><Relationship Id="rId25" Type="http://schemas.openxmlformats.org/officeDocument/2006/relationships/hyperlink" Target="http://www.pepperidgefarm.com/ProductDetail.aspx?catID=725&amp;prdID=112055" TargetMode="External" /><Relationship Id="rId26" Type="http://schemas.openxmlformats.org/officeDocument/2006/relationships/hyperlink" Target="http://www.pepperidgefarm.com/productdetail.aspx?catid=725" TargetMode="External" /><Relationship Id="rId27" Type="http://schemas.openxmlformats.org/officeDocument/2006/relationships/hyperlink" Target="http://www.pepperidgefarm.com/ProductDetail.aspx?catID=1234&amp;prdID=120854" TargetMode="External" /><Relationship Id="rId28" Type="http://schemas.openxmlformats.org/officeDocument/2006/relationships/hyperlink" Target="http://www.pepperidgefarm.com/ProductDetail.aspx?catID=1234&amp;prdID=120854" TargetMode="External" /><Relationship Id="rId29" Type="http://schemas.openxmlformats.org/officeDocument/2006/relationships/hyperlink" Target="http://www.pepperidgefarm.com/ProductDetail.aspx?catID=1234&amp;prdID=120931" TargetMode="External" /><Relationship Id="rId30" Type="http://schemas.openxmlformats.org/officeDocument/2006/relationships/hyperlink" Target="http://www.pepperidgefarm.com/ProductDetail.aspx?catID=1234&amp;prdID=120931" TargetMode="External" /><Relationship Id="rId31" Type="http://schemas.openxmlformats.org/officeDocument/2006/relationships/hyperlink" Target="http://www.pepperidgefarm.com/ProductDetail.aspx?catID=776&amp;prdID=120946" TargetMode="External" /><Relationship Id="rId32" Type="http://schemas.openxmlformats.org/officeDocument/2006/relationships/hyperlink" Target="http://www.pepperidgefarm.com/ProductDetail.aspx?catID=776&amp;prdID=120851" TargetMode="External" /><Relationship Id="rId33" Type="http://schemas.openxmlformats.org/officeDocument/2006/relationships/hyperlink" Target="http://www.pepperidgefarm.com/ProductDetail.aspx?catID=776&amp;prdID=120274" TargetMode="External" /><Relationship Id="rId34" Type="http://schemas.openxmlformats.org/officeDocument/2006/relationships/hyperlink" Target="http://www.pepperidgefarm.com/ProductDetail.aspx?catID=776&amp;prdID=120280" TargetMode="External" /><Relationship Id="rId35" Type="http://schemas.openxmlformats.org/officeDocument/2006/relationships/hyperlink" Target="http://www.pepperidgefarm.com/ProductDetail.aspx?catID=724&amp;prdID=121019" TargetMode="External" /><Relationship Id="rId36" Type="http://schemas.openxmlformats.org/officeDocument/2006/relationships/hyperlink" Target="http://www.pepperidgefarm.com/ProductDetail.aspx?catID=724&amp;prdID=120704" TargetMode="External" /><Relationship Id="rId37" Type="http://schemas.openxmlformats.org/officeDocument/2006/relationships/hyperlink" Target="http://www.pepperidgefarm.com/ProductDetail.aspx?catID=724&amp;prdID=120689" TargetMode="External" /><Relationship Id="rId38" Type="http://schemas.openxmlformats.org/officeDocument/2006/relationships/hyperlink" Target="http://www.pepperidgefarm.com/ProductDetail.aspx?catID=724&amp;prdID=120525" TargetMode="External" /><Relationship Id="rId39" Type="http://schemas.openxmlformats.org/officeDocument/2006/relationships/hyperlink" Target="http://www.pepperidgefarm.com/ProductDetail.aspx?catID=724&amp;prdID=112086" TargetMode="External" /><Relationship Id="rId40" Type="http://schemas.openxmlformats.org/officeDocument/2006/relationships/hyperlink" Target="http://www.pepperidgefarm.com/ProductDetail.aspx?catID=724&amp;prdID=112079" TargetMode="External" /><Relationship Id="rId41" Type="http://schemas.openxmlformats.org/officeDocument/2006/relationships/hyperlink" Target="http://www.pepperidgefarm.com/ProductDetail.aspx?catID=724&amp;prdID=112076" TargetMode="External" /><Relationship Id="rId42" Type="http://schemas.openxmlformats.org/officeDocument/2006/relationships/hyperlink" Target="http://www.pepperidgefarm.com/ProductDetail.aspx?catID=724&amp;prdID=112073" TargetMode="External" /><Relationship Id="rId43" Type="http://schemas.openxmlformats.org/officeDocument/2006/relationships/hyperlink" Target="http://www.pepperidgefarm.com/ProductDetail.aspx?catID=723&amp;prdID=112059" TargetMode="External" /><Relationship Id="rId44" Type="http://schemas.openxmlformats.org/officeDocument/2006/relationships/hyperlink" Target="http://www.pepperidgefarm.com/ProductDetail.aspx?catID=723&amp;prdID=112068" TargetMode="External" /><Relationship Id="rId45" Type="http://schemas.openxmlformats.org/officeDocument/2006/relationships/hyperlink" Target="http://www.pepperidgefarm.com/ProductDetail.aspx?catID=723&amp;prdID=121047" TargetMode="External" /><Relationship Id="rId46" Type="http://schemas.openxmlformats.org/officeDocument/2006/relationships/hyperlink" Target="http://www.pepperidgefarm.com/ProductDetail.aspx?catID=723&amp;prdID=112075" TargetMode="External" /><Relationship Id="rId47" Type="http://schemas.openxmlformats.org/officeDocument/2006/relationships/hyperlink" Target="http://www.pepperidgefarm.com/ProductDetail.aspx?catID=723&amp;prdID=112070" TargetMode="External" /><Relationship Id="rId48" Type="http://schemas.openxmlformats.org/officeDocument/2006/relationships/hyperlink" Target="http://www.pepperidgefarm.com/ProductDetail.aspx?catID=723"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drawing" Target="../drawings/drawing1.xml" /><Relationship Id="rId52" Type="http://schemas.openxmlformats.org/officeDocument/2006/relationships/vmlDrawing" Target="../drawings/vmlDrawing2.v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U2913"/>
  <sheetViews>
    <sheetView tabSelected="1" view="pageBreakPreview" zoomScaleNormal="111" zoomScaleSheetLayoutView="100" zoomScalePageLayoutView="0" workbookViewId="0" topLeftCell="A2876">
      <selection activeCell="B2897" sqref="B2897"/>
    </sheetView>
  </sheetViews>
  <sheetFormatPr defaultColWidth="9.140625" defaultRowHeight="14.25" customHeight="1"/>
  <cols>
    <col min="1" max="1" width="47.00390625" style="4" customWidth="1"/>
    <col min="2" max="2" width="44.00390625" style="4" customWidth="1"/>
    <col min="3" max="3" width="80.7109375" style="4" customWidth="1"/>
    <col min="4" max="4" width="7.140625" style="8" customWidth="1"/>
    <col min="5" max="5" width="12.8515625" style="5" customWidth="1"/>
    <col min="6" max="6" width="15.140625" style="1" customWidth="1"/>
    <col min="7" max="7" width="6.7109375" style="6" customWidth="1"/>
    <col min="8" max="8" width="14.140625" style="4" customWidth="1"/>
    <col min="9" max="9" width="7.00390625" style="6" customWidth="1"/>
    <col min="10" max="10" width="15.00390625" style="1" customWidth="1"/>
    <col min="11" max="11" width="9.28125" style="4" customWidth="1"/>
    <col min="12" max="16384" width="9.140625" style="4" customWidth="1"/>
  </cols>
  <sheetData>
    <row r="2" spans="1:11" ht="14.25" customHeight="1">
      <c r="A2" s="28" t="s">
        <v>3759</v>
      </c>
      <c r="B2" s="28" t="s">
        <v>92</v>
      </c>
      <c r="C2" s="29" t="s">
        <v>3753</v>
      </c>
      <c r="D2" s="30" t="s">
        <v>3754</v>
      </c>
      <c r="E2" s="31" t="s">
        <v>3755</v>
      </c>
      <c r="F2" s="3" t="s">
        <v>4222</v>
      </c>
      <c r="G2" s="16" t="s">
        <v>3756</v>
      </c>
      <c r="H2" s="15" t="s">
        <v>4223</v>
      </c>
      <c r="I2" s="2" t="s">
        <v>4232</v>
      </c>
      <c r="J2" s="3" t="s">
        <v>4224</v>
      </c>
      <c r="K2" s="3"/>
    </row>
    <row r="3" spans="1:10" ht="14.25" customHeight="1">
      <c r="A3" s="37" t="s">
        <v>3860</v>
      </c>
      <c r="B3" s="37" t="s">
        <v>93</v>
      </c>
      <c r="C3" s="37" t="s">
        <v>91</v>
      </c>
      <c r="D3" s="38">
        <v>3</v>
      </c>
      <c r="E3" s="11">
        <v>8.21</v>
      </c>
      <c r="F3" s="18"/>
      <c r="G3" s="39" t="s">
        <v>3757</v>
      </c>
      <c r="H3" s="11">
        <f aca="true" t="shared" si="0" ref="H3:H34">SUM(E3*F3)</f>
        <v>0</v>
      </c>
      <c r="I3" s="39" t="s">
        <v>2978</v>
      </c>
      <c r="J3" s="47">
        <v>732641</v>
      </c>
    </row>
    <row r="4" spans="1:10" ht="14.25" customHeight="1">
      <c r="A4" s="37" t="s">
        <v>3860</v>
      </c>
      <c r="B4" s="37" t="s">
        <v>94</v>
      </c>
      <c r="C4" s="40" t="s">
        <v>898</v>
      </c>
      <c r="D4" s="38">
        <v>3</v>
      </c>
      <c r="E4" s="11">
        <v>13.25</v>
      </c>
      <c r="F4" s="18"/>
      <c r="G4" s="39" t="s">
        <v>3757</v>
      </c>
      <c r="H4" s="11">
        <f t="shared" si="0"/>
        <v>0</v>
      </c>
      <c r="I4" s="39" t="s">
        <v>2978</v>
      </c>
      <c r="J4" s="48">
        <v>964879</v>
      </c>
    </row>
    <row r="5" spans="1:10" s="17" customFormat="1" ht="14.25" customHeight="1">
      <c r="A5" s="40" t="s">
        <v>2261</v>
      </c>
      <c r="B5" s="40" t="s">
        <v>95</v>
      </c>
      <c r="C5" s="40" t="s">
        <v>3832</v>
      </c>
      <c r="D5" s="38">
        <v>12</v>
      </c>
      <c r="E5" s="11">
        <v>80.34</v>
      </c>
      <c r="F5" s="18"/>
      <c r="G5" s="39" t="s">
        <v>3757</v>
      </c>
      <c r="H5" s="11">
        <f t="shared" si="0"/>
        <v>0</v>
      </c>
      <c r="I5" s="49" t="s">
        <v>1114</v>
      </c>
      <c r="J5" s="18" t="s">
        <v>3833</v>
      </c>
    </row>
    <row r="6" spans="1:10" s="17" customFormat="1" ht="14.25" customHeight="1">
      <c r="A6" s="40" t="s">
        <v>2261</v>
      </c>
      <c r="B6" s="40" t="s">
        <v>95</v>
      </c>
      <c r="C6" s="40" t="s">
        <v>3834</v>
      </c>
      <c r="D6" s="38">
        <v>12</v>
      </c>
      <c r="E6" s="11">
        <v>80.34</v>
      </c>
      <c r="F6" s="18"/>
      <c r="G6" s="39" t="s">
        <v>3757</v>
      </c>
      <c r="H6" s="11">
        <f t="shared" si="0"/>
        <v>0</v>
      </c>
      <c r="I6" s="49" t="s">
        <v>1114</v>
      </c>
      <c r="J6" s="18" t="s">
        <v>3835</v>
      </c>
    </row>
    <row r="7" spans="1:10" ht="14.25" customHeight="1">
      <c r="A7" s="40" t="s">
        <v>3142</v>
      </c>
      <c r="B7" s="40" t="s">
        <v>96</v>
      </c>
      <c r="C7" s="37" t="s">
        <v>847</v>
      </c>
      <c r="D7" s="41">
        <v>40</v>
      </c>
      <c r="E7" s="11">
        <v>42.52</v>
      </c>
      <c r="F7" s="18"/>
      <c r="G7" s="42" t="s">
        <v>3757</v>
      </c>
      <c r="H7" s="11">
        <f t="shared" si="0"/>
        <v>0</v>
      </c>
      <c r="I7" s="39" t="s">
        <v>1114</v>
      </c>
      <c r="J7" s="35" t="s">
        <v>4194</v>
      </c>
    </row>
    <row r="8" spans="1:10" ht="14.25" customHeight="1">
      <c r="A8" s="40" t="s">
        <v>3142</v>
      </c>
      <c r="B8" s="40" t="s">
        <v>96</v>
      </c>
      <c r="C8" s="37" t="s">
        <v>848</v>
      </c>
      <c r="D8" s="41">
        <v>40</v>
      </c>
      <c r="E8" s="11">
        <v>42.52</v>
      </c>
      <c r="F8" s="18"/>
      <c r="G8" s="42" t="s">
        <v>3757</v>
      </c>
      <c r="H8" s="11">
        <f t="shared" si="0"/>
        <v>0</v>
      </c>
      <c r="I8" s="39" t="s">
        <v>1114</v>
      </c>
      <c r="J8" s="35" t="s">
        <v>4195</v>
      </c>
    </row>
    <row r="9" spans="1:10" ht="14.25" customHeight="1">
      <c r="A9" s="40" t="s">
        <v>3142</v>
      </c>
      <c r="B9" s="40" t="s">
        <v>96</v>
      </c>
      <c r="C9" s="37" t="s">
        <v>849</v>
      </c>
      <c r="D9" s="41">
        <v>40</v>
      </c>
      <c r="E9" s="11">
        <v>42.52</v>
      </c>
      <c r="F9" s="18"/>
      <c r="G9" s="42" t="s">
        <v>3757</v>
      </c>
      <c r="H9" s="11">
        <f t="shared" si="0"/>
        <v>0</v>
      </c>
      <c r="I9" s="39" t="s">
        <v>1114</v>
      </c>
      <c r="J9" s="35" t="s">
        <v>4196</v>
      </c>
    </row>
    <row r="10" spans="1:10" ht="14.25" customHeight="1">
      <c r="A10" s="40" t="s">
        <v>3142</v>
      </c>
      <c r="B10" s="40" t="s">
        <v>96</v>
      </c>
      <c r="C10" s="37" t="s">
        <v>4197</v>
      </c>
      <c r="D10" s="41">
        <v>40</v>
      </c>
      <c r="E10" s="11">
        <v>42.52</v>
      </c>
      <c r="F10" s="18"/>
      <c r="G10" s="42" t="s">
        <v>3757</v>
      </c>
      <c r="H10" s="11">
        <f t="shared" si="0"/>
        <v>0</v>
      </c>
      <c r="I10" s="39" t="s">
        <v>1114</v>
      </c>
      <c r="J10" s="35" t="s">
        <v>4198</v>
      </c>
    </row>
    <row r="11" spans="1:10" ht="14.25" customHeight="1">
      <c r="A11" s="40" t="s">
        <v>3142</v>
      </c>
      <c r="B11" s="40" t="s">
        <v>96</v>
      </c>
      <c r="C11" s="37" t="s">
        <v>4199</v>
      </c>
      <c r="D11" s="41">
        <v>40</v>
      </c>
      <c r="E11" s="11">
        <v>42.52</v>
      </c>
      <c r="F11" s="18"/>
      <c r="G11" s="42" t="s">
        <v>3757</v>
      </c>
      <c r="H11" s="11">
        <f t="shared" si="0"/>
        <v>0</v>
      </c>
      <c r="I11" s="39" t="s">
        <v>1114</v>
      </c>
      <c r="J11" s="35" t="s">
        <v>4200</v>
      </c>
    </row>
    <row r="12" spans="1:10" ht="14.25" customHeight="1">
      <c r="A12" s="40" t="s">
        <v>3142</v>
      </c>
      <c r="B12" s="40" t="s">
        <v>96</v>
      </c>
      <c r="C12" s="37" t="s">
        <v>4201</v>
      </c>
      <c r="D12" s="41">
        <v>40</v>
      </c>
      <c r="E12" s="11">
        <v>42.52</v>
      </c>
      <c r="F12" s="18"/>
      <c r="G12" s="42" t="s">
        <v>3757</v>
      </c>
      <c r="H12" s="11">
        <f t="shared" si="0"/>
        <v>0</v>
      </c>
      <c r="I12" s="39" t="s">
        <v>1114</v>
      </c>
      <c r="J12" s="35" t="s">
        <v>2495</v>
      </c>
    </row>
    <row r="13" spans="1:10" ht="14.25" customHeight="1">
      <c r="A13" s="40" t="s">
        <v>2261</v>
      </c>
      <c r="B13" s="40" t="s">
        <v>97</v>
      </c>
      <c r="C13" s="37" t="s">
        <v>1105</v>
      </c>
      <c r="D13" s="41">
        <v>24</v>
      </c>
      <c r="E13" s="11">
        <v>60</v>
      </c>
      <c r="F13" s="33"/>
      <c r="G13" s="43" t="s">
        <v>3757</v>
      </c>
      <c r="H13" s="11">
        <f t="shared" si="0"/>
        <v>0</v>
      </c>
      <c r="I13" s="39" t="s">
        <v>2969</v>
      </c>
      <c r="J13" s="35"/>
    </row>
    <row r="14" spans="1:10" ht="14.25" customHeight="1">
      <c r="A14" s="40" t="s">
        <v>2261</v>
      </c>
      <c r="B14" s="40" t="s">
        <v>97</v>
      </c>
      <c r="C14" s="37" t="s">
        <v>1104</v>
      </c>
      <c r="D14" s="41">
        <v>24</v>
      </c>
      <c r="E14" s="11">
        <v>60</v>
      </c>
      <c r="F14" s="33"/>
      <c r="G14" s="43" t="s">
        <v>3757</v>
      </c>
      <c r="H14" s="11">
        <f t="shared" si="0"/>
        <v>0</v>
      </c>
      <c r="I14" s="39" t="s">
        <v>2969</v>
      </c>
      <c r="J14" s="35"/>
    </row>
    <row r="15" spans="1:10" s="17" customFormat="1" ht="14.25" customHeight="1">
      <c r="A15" s="40" t="s">
        <v>2261</v>
      </c>
      <c r="B15" s="40" t="s">
        <v>98</v>
      </c>
      <c r="C15" s="40" t="s">
        <v>1703</v>
      </c>
      <c r="D15" s="38">
        <v>24</v>
      </c>
      <c r="E15" s="11">
        <v>112.02</v>
      </c>
      <c r="F15" s="18"/>
      <c r="G15" s="39" t="s">
        <v>3757</v>
      </c>
      <c r="H15" s="11">
        <f t="shared" si="0"/>
        <v>0</v>
      </c>
      <c r="I15" s="49" t="s">
        <v>1114</v>
      </c>
      <c r="J15" s="18" t="s">
        <v>1704</v>
      </c>
    </row>
    <row r="16" spans="1:10" s="17" customFormat="1" ht="14.25" customHeight="1">
      <c r="A16" s="40" t="s">
        <v>2261</v>
      </c>
      <c r="B16" s="40" t="s">
        <v>99</v>
      </c>
      <c r="C16" s="40" t="s">
        <v>3830</v>
      </c>
      <c r="D16" s="38">
        <v>60</v>
      </c>
      <c r="E16" s="11">
        <v>55.74</v>
      </c>
      <c r="F16" s="18"/>
      <c r="G16" s="39" t="s">
        <v>3757</v>
      </c>
      <c r="H16" s="11">
        <f t="shared" si="0"/>
        <v>0</v>
      </c>
      <c r="I16" s="49" t="s">
        <v>1114</v>
      </c>
      <c r="J16" s="18" t="s">
        <v>3831</v>
      </c>
    </row>
    <row r="17" spans="1:10" ht="14.25" customHeight="1">
      <c r="A17" s="40" t="s">
        <v>3142</v>
      </c>
      <c r="B17" s="40" t="s">
        <v>100</v>
      </c>
      <c r="C17" s="44" t="s">
        <v>3923</v>
      </c>
      <c r="D17" s="41">
        <v>25</v>
      </c>
      <c r="E17" s="11">
        <v>83.42</v>
      </c>
      <c r="F17" s="18"/>
      <c r="G17" s="42" t="s">
        <v>3757</v>
      </c>
      <c r="H17" s="11">
        <f t="shared" si="0"/>
        <v>0</v>
      </c>
      <c r="I17" s="39" t="s">
        <v>1114</v>
      </c>
      <c r="J17" s="35" t="s">
        <v>2498</v>
      </c>
    </row>
    <row r="18" spans="1:10" ht="14.25" customHeight="1">
      <c r="A18" s="40" t="s">
        <v>3142</v>
      </c>
      <c r="B18" s="40" t="s">
        <v>100</v>
      </c>
      <c r="C18" s="44" t="s">
        <v>3922</v>
      </c>
      <c r="D18" s="41">
        <v>50</v>
      </c>
      <c r="E18" s="11">
        <v>83.42</v>
      </c>
      <c r="F18" s="18"/>
      <c r="G18" s="42" t="s">
        <v>3757</v>
      </c>
      <c r="H18" s="11">
        <f t="shared" si="0"/>
        <v>0</v>
      </c>
      <c r="I18" s="39" t="s">
        <v>1114</v>
      </c>
      <c r="J18" s="35" t="s">
        <v>2499</v>
      </c>
    </row>
    <row r="19" spans="1:10" s="17" customFormat="1" ht="14.25" customHeight="1">
      <c r="A19" s="40" t="s">
        <v>2261</v>
      </c>
      <c r="B19" s="40" t="s">
        <v>101</v>
      </c>
      <c r="C19" s="37" t="s">
        <v>2259</v>
      </c>
      <c r="D19" s="41">
        <v>30</v>
      </c>
      <c r="E19" s="11">
        <v>35.95</v>
      </c>
      <c r="F19" s="18"/>
      <c r="G19" s="42" t="s">
        <v>3757</v>
      </c>
      <c r="H19" s="11">
        <f t="shared" si="0"/>
        <v>0</v>
      </c>
      <c r="I19" s="49" t="s">
        <v>1114</v>
      </c>
      <c r="J19" s="18" t="s">
        <v>3468</v>
      </c>
    </row>
    <row r="20" spans="1:10" s="17" customFormat="1" ht="14.25" customHeight="1">
      <c r="A20" s="40" t="s">
        <v>2261</v>
      </c>
      <c r="B20" s="40" t="s">
        <v>101</v>
      </c>
      <c r="C20" s="37" t="s">
        <v>2260</v>
      </c>
      <c r="D20" s="41">
        <v>30</v>
      </c>
      <c r="E20" s="11">
        <v>35.95</v>
      </c>
      <c r="F20" s="18"/>
      <c r="G20" s="42" t="s">
        <v>3757</v>
      </c>
      <c r="H20" s="11">
        <f t="shared" si="0"/>
        <v>0</v>
      </c>
      <c r="I20" s="49" t="s">
        <v>2969</v>
      </c>
      <c r="J20" s="18"/>
    </row>
    <row r="21" spans="1:10" ht="14.25" customHeight="1">
      <c r="A21" s="40" t="s">
        <v>3142</v>
      </c>
      <c r="B21" s="40" t="s">
        <v>101</v>
      </c>
      <c r="C21" s="37" t="s">
        <v>1735</v>
      </c>
      <c r="D21" s="41">
        <v>30</v>
      </c>
      <c r="E21" s="11">
        <v>35.95</v>
      </c>
      <c r="F21" s="18"/>
      <c r="G21" s="42" t="s">
        <v>3757</v>
      </c>
      <c r="H21" s="11">
        <f t="shared" si="0"/>
        <v>0</v>
      </c>
      <c r="I21" s="39" t="s">
        <v>2500</v>
      </c>
      <c r="J21" s="35" t="s">
        <v>2501</v>
      </c>
    </row>
    <row r="22" spans="1:10" s="17" customFormat="1" ht="14.25" customHeight="1">
      <c r="A22" s="40" t="s">
        <v>2261</v>
      </c>
      <c r="B22" s="37" t="s">
        <v>102</v>
      </c>
      <c r="C22" s="40" t="s">
        <v>2474</v>
      </c>
      <c r="D22" s="38">
        <v>24</v>
      </c>
      <c r="E22" s="11">
        <v>38.51</v>
      </c>
      <c r="F22" s="18"/>
      <c r="G22" s="39" t="s">
        <v>3757</v>
      </c>
      <c r="H22" s="11">
        <f t="shared" si="0"/>
        <v>0</v>
      </c>
      <c r="I22" s="49" t="s">
        <v>1114</v>
      </c>
      <c r="J22" s="18" t="s">
        <v>2475</v>
      </c>
    </row>
    <row r="23" spans="1:10" ht="14.25" customHeight="1">
      <c r="A23" s="37" t="s">
        <v>3142</v>
      </c>
      <c r="B23" s="4" t="s">
        <v>103</v>
      </c>
      <c r="C23" s="44" t="s">
        <v>1638</v>
      </c>
      <c r="D23" s="38">
        <v>50</v>
      </c>
      <c r="E23" s="11">
        <v>48</v>
      </c>
      <c r="F23" s="18"/>
      <c r="G23" s="42" t="s">
        <v>3757</v>
      </c>
      <c r="H23" s="11">
        <f t="shared" si="0"/>
        <v>0</v>
      </c>
      <c r="I23" s="39" t="s">
        <v>1114</v>
      </c>
      <c r="J23" s="35" t="s">
        <v>3469</v>
      </c>
    </row>
    <row r="24" spans="1:10" ht="14.25" customHeight="1">
      <c r="A24" s="37" t="s">
        <v>3142</v>
      </c>
      <c r="B24" s="4" t="s">
        <v>103</v>
      </c>
      <c r="C24" s="44" t="s">
        <v>1639</v>
      </c>
      <c r="D24" s="38">
        <v>50</v>
      </c>
      <c r="E24" s="11">
        <v>48</v>
      </c>
      <c r="F24" s="18"/>
      <c r="G24" s="42" t="s">
        <v>3757</v>
      </c>
      <c r="H24" s="11">
        <f t="shared" si="0"/>
        <v>0</v>
      </c>
      <c r="I24" s="39" t="s">
        <v>1114</v>
      </c>
      <c r="J24" s="35" t="s">
        <v>3470</v>
      </c>
    </row>
    <row r="25" spans="1:10" ht="14.25" customHeight="1">
      <c r="A25" s="37" t="s">
        <v>3142</v>
      </c>
      <c r="B25" s="4" t="s">
        <v>103</v>
      </c>
      <c r="C25" s="44" t="s">
        <v>4255</v>
      </c>
      <c r="D25" s="38">
        <v>50</v>
      </c>
      <c r="E25" s="11">
        <v>43</v>
      </c>
      <c r="F25" s="18"/>
      <c r="G25" s="42" t="s">
        <v>3757</v>
      </c>
      <c r="H25" s="11">
        <f t="shared" si="0"/>
        <v>0</v>
      </c>
      <c r="I25" s="39" t="s">
        <v>1114</v>
      </c>
      <c r="J25" s="35" t="s">
        <v>3471</v>
      </c>
    </row>
    <row r="26" spans="1:10" ht="14.25" customHeight="1">
      <c r="A26" s="37" t="s">
        <v>3142</v>
      </c>
      <c r="B26" s="4" t="s">
        <v>103</v>
      </c>
      <c r="C26" s="44" t="s">
        <v>4256</v>
      </c>
      <c r="D26" s="38">
        <v>50</v>
      </c>
      <c r="E26" s="11">
        <v>48</v>
      </c>
      <c r="F26" s="18"/>
      <c r="G26" s="42" t="s">
        <v>3757</v>
      </c>
      <c r="H26" s="11">
        <f t="shared" si="0"/>
        <v>0</v>
      </c>
      <c r="I26" s="39" t="s">
        <v>1114</v>
      </c>
      <c r="J26" s="35" t="s">
        <v>3472</v>
      </c>
    </row>
    <row r="27" spans="1:10" ht="14.25" customHeight="1">
      <c r="A27" s="37" t="s">
        <v>3142</v>
      </c>
      <c r="B27" s="4" t="s">
        <v>103</v>
      </c>
      <c r="C27" s="44" t="s">
        <v>4258</v>
      </c>
      <c r="D27" s="38">
        <v>50</v>
      </c>
      <c r="E27" s="11">
        <v>55.32</v>
      </c>
      <c r="F27" s="18"/>
      <c r="G27" s="42" t="s">
        <v>3757</v>
      </c>
      <c r="H27" s="11">
        <f t="shared" si="0"/>
        <v>0</v>
      </c>
      <c r="I27" s="39" t="s">
        <v>2500</v>
      </c>
      <c r="J27" s="35"/>
    </row>
    <row r="28" spans="1:10" ht="14.25" customHeight="1">
      <c r="A28" s="37" t="s">
        <v>3142</v>
      </c>
      <c r="B28" s="4" t="s">
        <v>103</v>
      </c>
      <c r="C28" s="44" t="s">
        <v>4257</v>
      </c>
      <c r="D28" s="38">
        <v>50</v>
      </c>
      <c r="E28" s="11">
        <v>55.32</v>
      </c>
      <c r="F28" s="18"/>
      <c r="G28" s="42" t="s">
        <v>3757</v>
      </c>
      <c r="H28" s="11">
        <f t="shared" si="0"/>
        <v>0</v>
      </c>
      <c r="I28" s="39" t="s">
        <v>2500</v>
      </c>
      <c r="J28" s="35" t="s">
        <v>3473</v>
      </c>
    </row>
    <row r="29" spans="1:10" s="17" customFormat="1" ht="14.25" customHeight="1">
      <c r="A29" s="40" t="s">
        <v>2261</v>
      </c>
      <c r="B29" s="4" t="s">
        <v>103</v>
      </c>
      <c r="C29" s="40" t="s">
        <v>2472</v>
      </c>
      <c r="D29" s="38">
        <v>50</v>
      </c>
      <c r="E29" s="11">
        <v>46.54</v>
      </c>
      <c r="F29" s="18"/>
      <c r="G29" s="39" t="s">
        <v>3757</v>
      </c>
      <c r="H29" s="11">
        <f t="shared" si="0"/>
        <v>0</v>
      </c>
      <c r="I29" s="49" t="s">
        <v>1114</v>
      </c>
      <c r="J29" s="18" t="s">
        <v>2473</v>
      </c>
    </row>
    <row r="30" spans="1:10" s="17" customFormat="1" ht="14.25" customHeight="1">
      <c r="A30" s="40" t="s">
        <v>2261</v>
      </c>
      <c r="B30" s="4" t="s">
        <v>103</v>
      </c>
      <c r="C30" s="40" t="s">
        <v>2470</v>
      </c>
      <c r="D30" s="38">
        <v>50</v>
      </c>
      <c r="E30" s="11">
        <v>47.25</v>
      </c>
      <c r="F30" s="18"/>
      <c r="G30" s="39" t="s">
        <v>3757</v>
      </c>
      <c r="H30" s="11">
        <f t="shared" si="0"/>
        <v>0</v>
      </c>
      <c r="I30" s="49" t="s">
        <v>1114</v>
      </c>
      <c r="J30" s="18" t="s">
        <v>2471</v>
      </c>
    </row>
    <row r="31" spans="1:10" s="17" customFormat="1" ht="14.25" customHeight="1">
      <c r="A31" s="40" t="s">
        <v>2261</v>
      </c>
      <c r="B31" s="40" t="s">
        <v>104</v>
      </c>
      <c r="C31" s="40" t="s">
        <v>2476</v>
      </c>
      <c r="D31" s="38">
        <v>24</v>
      </c>
      <c r="E31" s="11">
        <v>23.85</v>
      </c>
      <c r="F31" s="18"/>
      <c r="G31" s="39" t="s">
        <v>3757</v>
      </c>
      <c r="H31" s="11">
        <f t="shared" si="0"/>
        <v>0</v>
      </c>
      <c r="I31" s="49" t="s">
        <v>1114</v>
      </c>
      <c r="J31" s="18" t="s">
        <v>2477</v>
      </c>
    </row>
    <row r="32" spans="1:10" ht="14.25" customHeight="1">
      <c r="A32" s="37" t="s">
        <v>3142</v>
      </c>
      <c r="B32" s="37" t="s">
        <v>105</v>
      </c>
      <c r="C32" s="44" t="s">
        <v>4259</v>
      </c>
      <c r="D32" s="38">
        <v>25</v>
      </c>
      <c r="E32" s="11">
        <v>53.12</v>
      </c>
      <c r="F32" s="18"/>
      <c r="G32" s="42" t="s">
        <v>3757</v>
      </c>
      <c r="H32" s="11">
        <f t="shared" si="0"/>
        <v>0</v>
      </c>
      <c r="I32" s="39" t="s">
        <v>2500</v>
      </c>
      <c r="J32" s="35" t="s">
        <v>3474</v>
      </c>
    </row>
    <row r="33" spans="1:10" ht="14.25" customHeight="1">
      <c r="A33" s="40" t="s">
        <v>3142</v>
      </c>
      <c r="B33" s="40" t="s">
        <v>106</v>
      </c>
      <c r="C33" s="37" t="s">
        <v>3508</v>
      </c>
      <c r="D33" s="41">
        <v>100</v>
      </c>
      <c r="E33" s="11">
        <v>98</v>
      </c>
      <c r="F33" s="18"/>
      <c r="G33" s="42" t="s">
        <v>3757</v>
      </c>
      <c r="H33" s="11">
        <f t="shared" si="0"/>
        <v>0</v>
      </c>
      <c r="I33" s="39" t="s">
        <v>2969</v>
      </c>
      <c r="J33" s="35"/>
    </row>
    <row r="34" spans="1:10" ht="14.25" customHeight="1">
      <c r="A34" s="37" t="s">
        <v>3142</v>
      </c>
      <c r="B34" s="37" t="s">
        <v>3475</v>
      </c>
      <c r="C34" s="44" t="s">
        <v>23</v>
      </c>
      <c r="D34" s="38">
        <v>10</v>
      </c>
      <c r="E34" s="11">
        <v>42</v>
      </c>
      <c r="F34" s="18"/>
      <c r="G34" s="42" t="s">
        <v>3757</v>
      </c>
      <c r="H34" s="11">
        <f t="shared" si="0"/>
        <v>0</v>
      </c>
      <c r="I34" s="39" t="s">
        <v>1114</v>
      </c>
      <c r="J34" s="35" t="s">
        <v>3475</v>
      </c>
    </row>
    <row r="35" spans="1:10" s="17" customFormat="1" ht="14.25" customHeight="1">
      <c r="A35" s="40" t="s">
        <v>2261</v>
      </c>
      <c r="B35" s="40" t="s">
        <v>107</v>
      </c>
      <c r="C35" s="40" t="s">
        <v>3807</v>
      </c>
      <c r="D35" s="38">
        <v>72</v>
      </c>
      <c r="E35" s="11">
        <v>31.75</v>
      </c>
      <c r="F35" s="18"/>
      <c r="G35" s="39" t="s">
        <v>3757</v>
      </c>
      <c r="H35" s="11">
        <f aca="true" t="shared" si="1" ref="H35:H66">SUM(E35*F35)</f>
        <v>0</v>
      </c>
      <c r="I35" s="49" t="s">
        <v>1114</v>
      </c>
      <c r="J35" s="18" t="s">
        <v>3837</v>
      </c>
    </row>
    <row r="36" spans="1:10" s="17" customFormat="1" ht="14.25" customHeight="1">
      <c r="A36" s="40" t="s">
        <v>2261</v>
      </c>
      <c r="B36" s="40" t="s">
        <v>107</v>
      </c>
      <c r="C36" s="40" t="s">
        <v>3808</v>
      </c>
      <c r="D36" s="38">
        <v>72</v>
      </c>
      <c r="E36" s="11">
        <v>31.75</v>
      </c>
      <c r="F36" s="18"/>
      <c r="G36" s="39" t="s">
        <v>3757</v>
      </c>
      <c r="H36" s="11">
        <f t="shared" si="1"/>
        <v>0</v>
      </c>
      <c r="I36" s="49" t="s">
        <v>1114</v>
      </c>
      <c r="J36" s="18" t="s">
        <v>3838</v>
      </c>
    </row>
    <row r="37" spans="1:10" s="17" customFormat="1" ht="14.25" customHeight="1">
      <c r="A37" s="40" t="s">
        <v>2261</v>
      </c>
      <c r="B37" s="40" t="s">
        <v>107</v>
      </c>
      <c r="C37" s="40" t="s">
        <v>3809</v>
      </c>
      <c r="D37" s="38">
        <v>72</v>
      </c>
      <c r="E37" s="11">
        <v>31.75</v>
      </c>
      <c r="F37" s="18"/>
      <c r="G37" s="39" t="s">
        <v>3757</v>
      </c>
      <c r="H37" s="11">
        <f t="shared" si="1"/>
        <v>0</v>
      </c>
      <c r="I37" s="49" t="s">
        <v>1114</v>
      </c>
      <c r="J37" s="18" t="s">
        <v>3836</v>
      </c>
    </row>
    <row r="38" spans="1:10" ht="14.25" customHeight="1">
      <c r="A38" s="40" t="s">
        <v>3142</v>
      </c>
      <c r="B38" s="40" t="s">
        <v>107</v>
      </c>
      <c r="C38" s="37" t="s">
        <v>2991</v>
      </c>
      <c r="D38" s="41">
        <v>24</v>
      </c>
      <c r="E38" s="45">
        <v>33</v>
      </c>
      <c r="F38" s="18"/>
      <c r="G38" s="42" t="s">
        <v>3757</v>
      </c>
      <c r="H38" s="11">
        <f t="shared" si="1"/>
        <v>0</v>
      </c>
      <c r="I38" s="39" t="s">
        <v>2500</v>
      </c>
      <c r="J38" s="35" t="s">
        <v>3476</v>
      </c>
    </row>
    <row r="39" spans="1:10" ht="14.25" customHeight="1">
      <c r="A39" s="40" t="s">
        <v>3142</v>
      </c>
      <c r="B39"/>
      <c r="C39" s="37" t="s">
        <v>2992</v>
      </c>
      <c r="D39" s="41">
        <v>24</v>
      </c>
      <c r="E39" s="45">
        <v>33</v>
      </c>
      <c r="F39" s="18"/>
      <c r="G39" s="42" t="s">
        <v>3757</v>
      </c>
      <c r="H39" s="11">
        <f t="shared" si="1"/>
        <v>0</v>
      </c>
      <c r="I39" s="39" t="s">
        <v>2500</v>
      </c>
      <c r="J39" s="35" t="s">
        <v>3477</v>
      </c>
    </row>
    <row r="40" spans="1:10" ht="14.25" customHeight="1">
      <c r="A40" s="40" t="s">
        <v>3142</v>
      </c>
      <c r="B40" s="40" t="s">
        <v>107</v>
      </c>
      <c r="C40" s="37" t="s">
        <v>2639</v>
      </c>
      <c r="D40" s="41">
        <v>24</v>
      </c>
      <c r="E40" s="45">
        <v>33</v>
      </c>
      <c r="F40" s="18"/>
      <c r="G40" s="42" t="s">
        <v>3757</v>
      </c>
      <c r="H40" s="11">
        <f t="shared" si="1"/>
        <v>0</v>
      </c>
      <c r="I40" s="39" t="s">
        <v>2500</v>
      </c>
      <c r="J40" s="35" t="s">
        <v>3478</v>
      </c>
    </row>
    <row r="41" spans="1:10" ht="14.25" customHeight="1">
      <c r="A41" s="40" t="s">
        <v>3142</v>
      </c>
      <c r="B41" s="40" t="s">
        <v>107</v>
      </c>
      <c r="C41" s="37" t="s">
        <v>3300</v>
      </c>
      <c r="D41" s="41">
        <v>24</v>
      </c>
      <c r="E41" s="45">
        <v>33</v>
      </c>
      <c r="F41" s="18"/>
      <c r="G41" s="42" t="s">
        <v>3757</v>
      </c>
      <c r="H41" s="11">
        <f t="shared" si="1"/>
        <v>0</v>
      </c>
      <c r="I41" s="39" t="s">
        <v>1114</v>
      </c>
      <c r="J41" s="35" t="s">
        <v>3479</v>
      </c>
    </row>
    <row r="42" spans="1:10" ht="14.25" customHeight="1">
      <c r="A42" s="40" t="s">
        <v>3142</v>
      </c>
      <c r="B42" s="40" t="s">
        <v>108</v>
      </c>
      <c r="C42" s="44" t="s">
        <v>3104</v>
      </c>
      <c r="D42" s="41">
        <v>24</v>
      </c>
      <c r="E42" s="11">
        <v>117.26</v>
      </c>
      <c r="F42" s="18"/>
      <c r="G42" s="42" t="s">
        <v>3757</v>
      </c>
      <c r="H42" s="11">
        <f t="shared" si="1"/>
        <v>0</v>
      </c>
      <c r="I42" s="39" t="s">
        <v>1114</v>
      </c>
      <c r="J42" s="35" t="s">
        <v>3480</v>
      </c>
    </row>
    <row r="43" spans="1:10" s="17" customFormat="1" ht="14.25" customHeight="1">
      <c r="A43" s="40" t="s">
        <v>2261</v>
      </c>
      <c r="B43" s="40" t="s">
        <v>108</v>
      </c>
      <c r="C43" s="40" t="s">
        <v>1944</v>
      </c>
      <c r="D43" s="38">
        <v>24</v>
      </c>
      <c r="E43" s="11">
        <v>77.38</v>
      </c>
      <c r="F43" s="18"/>
      <c r="G43" s="39" t="s">
        <v>3757</v>
      </c>
      <c r="H43" s="11">
        <f t="shared" si="1"/>
        <v>0</v>
      </c>
      <c r="I43" s="49" t="s">
        <v>1114</v>
      </c>
      <c r="J43" s="18" t="s">
        <v>1698</v>
      </c>
    </row>
    <row r="44" spans="1:10" s="17" customFormat="1" ht="14.25" customHeight="1">
      <c r="A44" s="40" t="s">
        <v>2261</v>
      </c>
      <c r="B44" s="40" t="s">
        <v>109</v>
      </c>
      <c r="C44" s="40" t="s">
        <v>3492</v>
      </c>
      <c r="D44" s="38">
        <v>36</v>
      </c>
      <c r="E44" s="11">
        <v>114.94</v>
      </c>
      <c r="F44" s="18"/>
      <c r="G44" s="39" t="s">
        <v>3757</v>
      </c>
      <c r="H44" s="11">
        <f t="shared" si="1"/>
        <v>0</v>
      </c>
      <c r="I44" s="49" t="s">
        <v>1114</v>
      </c>
      <c r="J44" s="18" t="s">
        <v>2463</v>
      </c>
    </row>
    <row r="45" spans="1:10" s="17" customFormat="1" ht="14.25" customHeight="1">
      <c r="A45" s="40" t="s">
        <v>2261</v>
      </c>
      <c r="B45" s="40" t="s">
        <v>110</v>
      </c>
      <c r="C45" s="40" t="s">
        <v>1940</v>
      </c>
      <c r="D45" s="38">
        <v>50</v>
      </c>
      <c r="E45" s="11">
        <v>35.55</v>
      </c>
      <c r="F45" s="18"/>
      <c r="G45" s="39" t="s">
        <v>3757</v>
      </c>
      <c r="H45" s="11">
        <f t="shared" si="1"/>
        <v>0</v>
      </c>
      <c r="I45" s="49" t="s">
        <v>1114</v>
      </c>
      <c r="J45" s="18" t="s">
        <v>1941</v>
      </c>
    </row>
    <row r="46" spans="1:10" s="17" customFormat="1" ht="14.25" customHeight="1">
      <c r="A46" s="40" t="s">
        <v>2261</v>
      </c>
      <c r="B46" s="40" t="s">
        <v>110</v>
      </c>
      <c r="C46" s="40" t="s">
        <v>3839</v>
      </c>
      <c r="D46" s="38">
        <v>50</v>
      </c>
      <c r="E46" s="11">
        <v>35.55</v>
      </c>
      <c r="F46" s="18"/>
      <c r="G46" s="39" t="s">
        <v>3757</v>
      </c>
      <c r="H46" s="11">
        <f t="shared" si="1"/>
        <v>0</v>
      </c>
      <c r="I46" s="49" t="s">
        <v>1114</v>
      </c>
      <c r="J46" s="18" t="s">
        <v>3840</v>
      </c>
    </row>
    <row r="47" spans="1:11" ht="14.25" customHeight="1">
      <c r="A47" s="40" t="s">
        <v>3142</v>
      </c>
      <c r="B47" s="40" t="s">
        <v>111</v>
      </c>
      <c r="C47" s="46" t="s">
        <v>846</v>
      </c>
      <c r="D47" s="38">
        <v>8</v>
      </c>
      <c r="E47" s="11">
        <v>52.74</v>
      </c>
      <c r="F47" s="18"/>
      <c r="G47" s="42" t="s">
        <v>3757</v>
      </c>
      <c r="H47" s="11">
        <f t="shared" si="1"/>
        <v>0</v>
      </c>
      <c r="I47" s="39" t="s">
        <v>1114</v>
      </c>
      <c r="J47" s="35" t="s">
        <v>3481</v>
      </c>
      <c r="K47" s="7"/>
    </row>
    <row r="48" spans="1:10" ht="14.25" customHeight="1">
      <c r="A48" s="40" t="s">
        <v>3142</v>
      </c>
      <c r="B48" s="40" t="s">
        <v>112</v>
      </c>
      <c r="C48" s="44" t="s">
        <v>3559</v>
      </c>
      <c r="D48" s="38">
        <v>48</v>
      </c>
      <c r="E48" s="11">
        <v>59.95</v>
      </c>
      <c r="F48" s="18"/>
      <c r="G48" s="42" t="s">
        <v>3757</v>
      </c>
      <c r="H48" s="11">
        <f t="shared" si="1"/>
        <v>0</v>
      </c>
      <c r="I48" s="39" t="s">
        <v>2500</v>
      </c>
      <c r="J48" s="35" t="s">
        <v>3482</v>
      </c>
    </row>
    <row r="49" spans="1:10" s="17" customFormat="1" ht="14.25" customHeight="1">
      <c r="A49" s="40" t="s">
        <v>2261</v>
      </c>
      <c r="B49" s="40" t="s">
        <v>113</v>
      </c>
      <c r="C49" s="40" t="s">
        <v>1771</v>
      </c>
      <c r="D49" s="38">
        <v>24</v>
      </c>
      <c r="E49" s="11">
        <v>98.29</v>
      </c>
      <c r="F49" s="18"/>
      <c r="G49" s="39" t="s">
        <v>3757</v>
      </c>
      <c r="H49" s="11">
        <f t="shared" si="1"/>
        <v>0</v>
      </c>
      <c r="I49" s="49" t="s">
        <v>1114</v>
      </c>
      <c r="J49" s="18" t="s">
        <v>1706</v>
      </c>
    </row>
    <row r="50" spans="1:10" s="17" customFormat="1" ht="14.25" customHeight="1">
      <c r="A50" s="40" t="s">
        <v>2261</v>
      </c>
      <c r="B50" s="40" t="s">
        <v>113</v>
      </c>
      <c r="C50" s="40" t="s">
        <v>1770</v>
      </c>
      <c r="D50" s="38">
        <v>24</v>
      </c>
      <c r="E50" s="11">
        <v>98.29</v>
      </c>
      <c r="F50" s="18"/>
      <c r="G50" s="39" t="s">
        <v>3757</v>
      </c>
      <c r="H50" s="11">
        <f t="shared" si="1"/>
        <v>0</v>
      </c>
      <c r="I50" s="49" t="s">
        <v>1114</v>
      </c>
      <c r="J50" s="18" t="s">
        <v>1705</v>
      </c>
    </row>
    <row r="51" spans="1:11" ht="14.25" customHeight="1">
      <c r="A51" s="37" t="s">
        <v>3142</v>
      </c>
      <c r="B51" s="37" t="s">
        <v>114</v>
      </c>
      <c r="C51" s="50" t="s">
        <v>3749</v>
      </c>
      <c r="D51" s="38">
        <v>12</v>
      </c>
      <c r="E51" s="11">
        <v>14.95</v>
      </c>
      <c r="F51" s="18"/>
      <c r="G51" s="42" t="s">
        <v>3757</v>
      </c>
      <c r="H51" s="11">
        <f t="shared" si="1"/>
        <v>0</v>
      </c>
      <c r="I51" s="39" t="s">
        <v>2500</v>
      </c>
      <c r="J51" s="35"/>
      <c r="K51" s="7"/>
    </row>
    <row r="52" spans="1:11" ht="14.25" customHeight="1">
      <c r="A52" s="37" t="s">
        <v>3142</v>
      </c>
      <c r="B52" s="37" t="s">
        <v>114</v>
      </c>
      <c r="C52" s="50" t="s">
        <v>3670</v>
      </c>
      <c r="D52" s="38">
        <v>12</v>
      </c>
      <c r="E52" s="11">
        <v>14.95</v>
      </c>
      <c r="F52" s="18"/>
      <c r="G52" s="42" t="s">
        <v>3757</v>
      </c>
      <c r="H52" s="11">
        <f t="shared" si="1"/>
        <v>0</v>
      </c>
      <c r="I52" s="39" t="s">
        <v>2500</v>
      </c>
      <c r="J52" s="35"/>
      <c r="K52" s="7"/>
    </row>
    <row r="53" spans="1:11" ht="14.25" customHeight="1">
      <c r="A53" s="40" t="s">
        <v>3142</v>
      </c>
      <c r="B53" s="37" t="s">
        <v>114</v>
      </c>
      <c r="C53" s="40" t="s">
        <v>3671</v>
      </c>
      <c r="D53" s="41">
        <v>12</v>
      </c>
      <c r="E53" s="11">
        <v>14.95</v>
      </c>
      <c r="F53" s="18"/>
      <c r="G53" s="42" t="s">
        <v>3757</v>
      </c>
      <c r="H53" s="11">
        <f t="shared" si="1"/>
        <v>0</v>
      </c>
      <c r="I53" s="39" t="s">
        <v>2500</v>
      </c>
      <c r="J53" s="35"/>
      <c r="K53" s="7"/>
    </row>
    <row r="54" spans="1:11" ht="14.25" customHeight="1">
      <c r="A54" s="37" t="s">
        <v>3142</v>
      </c>
      <c r="B54" s="37" t="s">
        <v>114</v>
      </c>
      <c r="C54" s="50" t="s">
        <v>3750</v>
      </c>
      <c r="D54" s="38">
        <v>12</v>
      </c>
      <c r="E54" s="11">
        <v>14.95</v>
      </c>
      <c r="F54" s="18"/>
      <c r="G54" s="42" t="s">
        <v>3757</v>
      </c>
      <c r="H54" s="11">
        <f t="shared" si="1"/>
        <v>0</v>
      </c>
      <c r="I54" s="39" t="s">
        <v>2500</v>
      </c>
      <c r="J54" s="35"/>
      <c r="K54" s="7"/>
    </row>
    <row r="55" spans="1:10" ht="14.25" customHeight="1">
      <c r="A55" s="37" t="s">
        <v>3142</v>
      </c>
      <c r="B55" s="37" t="s">
        <v>114</v>
      </c>
      <c r="C55" s="40" t="s">
        <v>2291</v>
      </c>
      <c r="D55" s="38">
        <v>12</v>
      </c>
      <c r="E55" s="11">
        <v>14.95</v>
      </c>
      <c r="F55" s="18"/>
      <c r="G55" s="39" t="s">
        <v>3757</v>
      </c>
      <c r="H55" s="11">
        <f t="shared" si="1"/>
        <v>0</v>
      </c>
      <c r="I55" s="35">
        <v>11</v>
      </c>
      <c r="J55" s="35">
        <v>25299</v>
      </c>
    </row>
    <row r="56" spans="1:10" ht="14.25" customHeight="1">
      <c r="A56" s="37" t="s">
        <v>3142</v>
      </c>
      <c r="B56" s="37" t="s">
        <v>114</v>
      </c>
      <c r="C56" s="50" t="s">
        <v>2334</v>
      </c>
      <c r="D56" s="38">
        <v>30</v>
      </c>
      <c r="E56" s="11">
        <v>33.54</v>
      </c>
      <c r="F56" s="18"/>
      <c r="G56" s="42" t="s">
        <v>3757</v>
      </c>
      <c r="H56" s="11">
        <f>SUM(E56*F56)</f>
        <v>0</v>
      </c>
      <c r="I56" s="39" t="s">
        <v>2500</v>
      </c>
      <c r="J56" s="35"/>
    </row>
    <row r="57" spans="1:10" ht="14.25" customHeight="1">
      <c r="A57" s="37" t="s">
        <v>3142</v>
      </c>
      <c r="B57" s="37" t="s">
        <v>114</v>
      </c>
      <c r="C57" s="50" t="s">
        <v>2333</v>
      </c>
      <c r="D57" s="38">
        <v>30</v>
      </c>
      <c r="E57" s="11">
        <v>33.54</v>
      </c>
      <c r="F57" s="18"/>
      <c r="G57" s="42" t="s">
        <v>3757</v>
      </c>
      <c r="H57" s="11">
        <f>SUM(E57*F57)</f>
        <v>0</v>
      </c>
      <c r="I57" s="39" t="s">
        <v>2500</v>
      </c>
      <c r="J57" s="35"/>
    </row>
    <row r="58" spans="1:10" ht="14.25" customHeight="1">
      <c r="A58" s="37" t="s">
        <v>3142</v>
      </c>
      <c r="B58" s="37" t="s">
        <v>115</v>
      </c>
      <c r="C58" s="50" t="s">
        <v>1102</v>
      </c>
      <c r="D58" s="38">
        <v>50</v>
      </c>
      <c r="E58" s="11">
        <v>39.14</v>
      </c>
      <c r="F58" s="18"/>
      <c r="G58" s="42" t="s">
        <v>3757</v>
      </c>
      <c r="H58" s="11">
        <f t="shared" si="1"/>
        <v>0</v>
      </c>
      <c r="I58" s="39" t="s">
        <v>1114</v>
      </c>
      <c r="J58" s="35" t="s">
        <v>3483</v>
      </c>
    </row>
    <row r="59" spans="1:10" ht="14.25" customHeight="1">
      <c r="A59" s="37" t="s">
        <v>3142</v>
      </c>
      <c r="B59" s="37" t="s">
        <v>115</v>
      </c>
      <c r="C59" s="50" t="s">
        <v>4260</v>
      </c>
      <c r="D59" s="38">
        <v>50</v>
      </c>
      <c r="E59" s="11">
        <v>39.14</v>
      </c>
      <c r="F59" s="18"/>
      <c r="G59" s="42" t="s">
        <v>3757</v>
      </c>
      <c r="H59" s="11">
        <f t="shared" si="1"/>
        <v>0</v>
      </c>
      <c r="I59" s="39" t="s">
        <v>1114</v>
      </c>
      <c r="J59" s="35" t="s">
        <v>3484</v>
      </c>
    </row>
    <row r="60" spans="1:10" s="17" customFormat="1" ht="14.25" customHeight="1">
      <c r="A60" s="40" t="s">
        <v>2261</v>
      </c>
      <c r="B60" s="37" t="s">
        <v>115</v>
      </c>
      <c r="C60" s="40" t="s">
        <v>3828</v>
      </c>
      <c r="D60" s="38">
        <v>50</v>
      </c>
      <c r="E60" s="11">
        <v>34.84</v>
      </c>
      <c r="F60" s="18"/>
      <c r="G60" s="39" t="s">
        <v>3757</v>
      </c>
      <c r="H60" s="11">
        <f t="shared" si="1"/>
        <v>0</v>
      </c>
      <c r="I60" s="49" t="s">
        <v>1114</v>
      </c>
      <c r="J60" s="18" t="s">
        <v>3829</v>
      </c>
    </row>
    <row r="61" spans="1:10" s="17" customFormat="1" ht="14.25" customHeight="1">
      <c r="A61" s="40" t="s">
        <v>2261</v>
      </c>
      <c r="B61" s="40" t="s">
        <v>116</v>
      </c>
      <c r="C61" s="40" t="s">
        <v>1942</v>
      </c>
      <c r="D61" s="38">
        <v>60</v>
      </c>
      <c r="E61" s="11">
        <v>107.96</v>
      </c>
      <c r="F61" s="18"/>
      <c r="G61" s="39" t="s">
        <v>3757</v>
      </c>
      <c r="H61" s="11">
        <f t="shared" si="1"/>
        <v>0</v>
      </c>
      <c r="I61" s="49" t="s">
        <v>1114</v>
      </c>
      <c r="J61" s="18" t="s">
        <v>1943</v>
      </c>
    </row>
    <row r="62" spans="1:10" s="17" customFormat="1" ht="14.25" customHeight="1">
      <c r="A62" s="40" t="s">
        <v>2261</v>
      </c>
      <c r="B62" s="40" t="s">
        <v>116</v>
      </c>
      <c r="C62" s="40" t="s">
        <v>2480</v>
      </c>
      <c r="D62" s="38">
        <v>24</v>
      </c>
      <c r="E62" s="11">
        <v>30.28</v>
      </c>
      <c r="F62" s="18"/>
      <c r="G62" s="39" t="s">
        <v>3757</v>
      </c>
      <c r="H62" s="11">
        <f t="shared" si="1"/>
        <v>0</v>
      </c>
      <c r="I62" s="49" t="s">
        <v>1114</v>
      </c>
      <c r="J62" s="18" t="s">
        <v>2481</v>
      </c>
    </row>
    <row r="63" spans="1:10" ht="14.25" customHeight="1">
      <c r="A63" s="40" t="s">
        <v>3142</v>
      </c>
      <c r="B63" s="40" t="s">
        <v>116</v>
      </c>
      <c r="C63" s="37" t="s">
        <v>3485</v>
      </c>
      <c r="D63" s="51">
        <v>100</v>
      </c>
      <c r="E63" s="11">
        <v>169.95</v>
      </c>
      <c r="F63" s="18"/>
      <c r="G63" s="42" t="s">
        <v>3757</v>
      </c>
      <c r="H63" s="11">
        <f t="shared" si="1"/>
        <v>0</v>
      </c>
      <c r="I63" s="39" t="s">
        <v>1114</v>
      </c>
      <c r="J63" s="35" t="s">
        <v>3486</v>
      </c>
    </row>
    <row r="64" spans="1:10" s="17" customFormat="1" ht="14.25" customHeight="1">
      <c r="A64" s="40" t="s">
        <v>2261</v>
      </c>
      <c r="B64" s="40" t="s">
        <v>116</v>
      </c>
      <c r="C64" s="40" t="s">
        <v>2478</v>
      </c>
      <c r="D64" s="38">
        <v>24</v>
      </c>
      <c r="E64" s="11">
        <v>30.28</v>
      </c>
      <c r="F64" s="18"/>
      <c r="G64" s="39" t="s">
        <v>3757</v>
      </c>
      <c r="H64" s="11">
        <f t="shared" si="1"/>
        <v>0</v>
      </c>
      <c r="I64" s="49" t="s">
        <v>1114</v>
      </c>
      <c r="J64" s="18" t="s">
        <v>2479</v>
      </c>
    </row>
    <row r="65" spans="1:10" s="17" customFormat="1" ht="14.25" customHeight="1">
      <c r="A65" s="40" t="s">
        <v>2261</v>
      </c>
      <c r="B65" s="40" t="s">
        <v>116</v>
      </c>
      <c r="C65" s="40" t="s">
        <v>2482</v>
      </c>
      <c r="D65" s="38">
        <v>24</v>
      </c>
      <c r="E65" s="11">
        <v>30.28</v>
      </c>
      <c r="F65" s="18"/>
      <c r="G65" s="39" t="s">
        <v>3757</v>
      </c>
      <c r="H65" s="11">
        <f t="shared" si="1"/>
        <v>0</v>
      </c>
      <c r="I65" s="49" t="s">
        <v>1114</v>
      </c>
      <c r="J65" s="18" t="s">
        <v>2483</v>
      </c>
    </row>
    <row r="66" spans="1:11" ht="14.25" customHeight="1">
      <c r="A66" s="37" t="s">
        <v>3142</v>
      </c>
      <c r="B66" s="37" t="s">
        <v>117</v>
      </c>
      <c r="C66" s="44" t="s">
        <v>4290</v>
      </c>
      <c r="D66" s="38">
        <v>72</v>
      </c>
      <c r="E66" s="11">
        <v>47.12</v>
      </c>
      <c r="F66" s="18"/>
      <c r="G66" s="42" t="s">
        <v>3757</v>
      </c>
      <c r="H66" s="11">
        <f t="shared" si="1"/>
        <v>0</v>
      </c>
      <c r="I66" s="39" t="s">
        <v>1114</v>
      </c>
      <c r="J66" s="35" t="s">
        <v>3487</v>
      </c>
      <c r="K66" s="7"/>
    </row>
    <row r="67" spans="1:11" ht="14.25" customHeight="1">
      <c r="A67" s="37" t="s">
        <v>3142</v>
      </c>
      <c r="B67" s="37" t="s">
        <v>117</v>
      </c>
      <c r="C67" s="44" t="s">
        <v>4291</v>
      </c>
      <c r="D67" s="38">
        <v>72</v>
      </c>
      <c r="E67" s="11">
        <v>47.12</v>
      </c>
      <c r="F67" s="18"/>
      <c r="G67" s="42" t="s">
        <v>3757</v>
      </c>
      <c r="H67" s="11">
        <f aca="true" t="shared" si="2" ref="H67:H77">SUM(E67*F67)</f>
        <v>0</v>
      </c>
      <c r="I67" s="39" t="s">
        <v>1114</v>
      </c>
      <c r="J67" s="35" t="s">
        <v>3488</v>
      </c>
      <c r="K67" s="7"/>
    </row>
    <row r="68" spans="1:10" ht="14.25" customHeight="1">
      <c r="A68" s="40" t="s">
        <v>3142</v>
      </c>
      <c r="B68" s="40" t="s">
        <v>118</v>
      </c>
      <c r="C68" s="37" t="s">
        <v>2496</v>
      </c>
      <c r="D68" s="41">
        <v>50</v>
      </c>
      <c r="E68" s="11">
        <v>44.14</v>
      </c>
      <c r="F68" s="18"/>
      <c r="G68" s="42" t="s">
        <v>3757</v>
      </c>
      <c r="H68" s="11">
        <f t="shared" si="2"/>
        <v>0</v>
      </c>
      <c r="I68" s="39" t="s">
        <v>1114</v>
      </c>
      <c r="J68" s="35" t="s">
        <v>2497</v>
      </c>
    </row>
    <row r="69" spans="1:10" s="17" customFormat="1" ht="14.25" customHeight="1">
      <c r="A69" s="40" t="s">
        <v>2261</v>
      </c>
      <c r="B69" s="40" t="s">
        <v>118</v>
      </c>
      <c r="C69" s="40" t="s">
        <v>2464</v>
      </c>
      <c r="D69" s="38">
        <v>50</v>
      </c>
      <c r="E69" s="11">
        <v>32.24</v>
      </c>
      <c r="F69" s="18"/>
      <c r="G69" s="39" t="s">
        <v>3757</v>
      </c>
      <c r="H69" s="11">
        <f t="shared" si="2"/>
        <v>0</v>
      </c>
      <c r="I69" s="49" t="s">
        <v>1114</v>
      </c>
      <c r="J69" s="18" t="s">
        <v>2465</v>
      </c>
    </row>
    <row r="70" spans="1:10" s="17" customFormat="1" ht="14.25" customHeight="1">
      <c r="A70" s="40" t="s">
        <v>2261</v>
      </c>
      <c r="B70" s="40" t="s">
        <v>118</v>
      </c>
      <c r="C70" s="40" t="s">
        <v>2466</v>
      </c>
      <c r="D70" s="38">
        <v>50</v>
      </c>
      <c r="E70" s="11">
        <v>32.24</v>
      </c>
      <c r="F70" s="18"/>
      <c r="G70" s="39" t="s">
        <v>3757</v>
      </c>
      <c r="H70" s="11">
        <f t="shared" si="2"/>
        <v>0</v>
      </c>
      <c r="I70" s="49" t="s">
        <v>1114</v>
      </c>
      <c r="J70" s="18" t="s">
        <v>2467</v>
      </c>
    </row>
    <row r="71" spans="1:10" ht="14.25" customHeight="1">
      <c r="A71" s="40" t="s">
        <v>3142</v>
      </c>
      <c r="B71" s="40" t="s">
        <v>119</v>
      </c>
      <c r="C71" s="37" t="s">
        <v>3141</v>
      </c>
      <c r="D71" s="41">
        <v>50</v>
      </c>
      <c r="E71" s="11">
        <v>43.74</v>
      </c>
      <c r="F71" s="18"/>
      <c r="G71" s="42" t="s">
        <v>3757</v>
      </c>
      <c r="H71" s="11">
        <f t="shared" si="2"/>
        <v>0</v>
      </c>
      <c r="I71" s="39" t="s">
        <v>1114</v>
      </c>
      <c r="J71" s="35" t="s">
        <v>3489</v>
      </c>
    </row>
    <row r="72" spans="1:10" s="17" customFormat="1" ht="14.25" customHeight="1">
      <c r="A72" s="40" t="s">
        <v>2261</v>
      </c>
      <c r="B72" s="40" t="s">
        <v>120</v>
      </c>
      <c r="C72" s="40" t="s">
        <v>1701</v>
      </c>
      <c r="D72" s="38">
        <v>100</v>
      </c>
      <c r="E72" s="11">
        <v>68.44</v>
      </c>
      <c r="F72" s="18"/>
      <c r="G72" s="39" t="s">
        <v>3757</v>
      </c>
      <c r="H72" s="11">
        <f t="shared" si="2"/>
        <v>0</v>
      </c>
      <c r="I72" s="49" t="s">
        <v>1114</v>
      </c>
      <c r="J72" s="18" t="s">
        <v>1702</v>
      </c>
    </row>
    <row r="73" spans="1:10" s="17" customFormat="1" ht="14.25" customHeight="1">
      <c r="A73" s="40" t="s">
        <v>2261</v>
      </c>
      <c r="B73" s="40" t="s">
        <v>120</v>
      </c>
      <c r="C73" s="40" t="s">
        <v>1699</v>
      </c>
      <c r="D73" s="38">
        <v>100</v>
      </c>
      <c r="E73" s="11">
        <v>68.44</v>
      </c>
      <c r="F73" s="18"/>
      <c r="G73" s="39" t="s">
        <v>3757</v>
      </c>
      <c r="H73" s="11">
        <f t="shared" si="2"/>
        <v>0</v>
      </c>
      <c r="I73" s="49" t="s">
        <v>1114</v>
      </c>
      <c r="J73" s="18" t="s">
        <v>1700</v>
      </c>
    </row>
    <row r="74" spans="1:10" s="17" customFormat="1" ht="14.25" customHeight="1">
      <c r="A74" s="40" t="s">
        <v>2261</v>
      </c>
      <c r="B74" s="40" t="s">
        <v>121</v>
      </c>
      <c r="C74" s="40" t="s">
        <v>1709</v>
      </c>
      <c r="D74" s="38">
        <v>30</v>
      </c>
      <c r="E74" s="11">
        <v>70.91</v>
      </c>
      <c r="F74" s="18"/>
      <c r="G74" s="39" t="s">
        <v>3757</v>
      </c>
      <c r="H74" s="11">
        <f t="shared" si="2"/>
        <v>0</v>
      </c>
      <c r="I74" s="49" t="s">
        <v>1114</v>
      </c>
      <c r="J74" s="18" t="s">
        <v>1707</v>
      </c>
    </row>
    <row r="75" spans="1:10" s="17" customFormat="1" ht="14.25" customHeight="1">
      <c r="A75" s="40" t="s">
        <v>2261</v>
      </c>
      <c r="B75" s="40" t="s">
        <v>121</v>
      </c>
      <c r="C75" s="40" t="s">
        <v>1710</v>
      </c>
      <c r="D75" s="38">
        <v>30</v>
      </c>
      <c r="E75" s="11">
        <v>78.71</v>
      </c>
      <c r="F75" s="18"/>
      <c r="G75" s="39" t="s">
        <v>3757</v>
      </c>
      <c r="H75" s="11">
        <f t="shared" si="2"/>
        <v>0</v>
      </c>
      <c r="I75" s="49" t="s">
        <v>1114</v>
      </c>
      <c r="J75" s="18" t="s">
        <v>1708</v>
      </c>
    </row>
    <row r="76" spans="1:10" ht="14.25" customHeight="1">
      <c r="A76" s="40" t="s">
        <v>3142</v>
      </c>
      <c r="B76" s="40" t="s">
        <v>122</v>
      </c>
      <c r="C76" s="37" t="s">
        <v>3490</v>
      </c>
      <c r="D76" s="41">
        <v>24</v>
      </c>
      <c r="E76" s="11">
        <v>129.96</v>
      </c>
      <c r="F76" s="18"/>
      <c r="G76" s="42" t="s">
        <v>3757</v>
      </c>
      <c r="H76" s="11">
        <f t="shared" si="2"/>
        <v>0</v>
      </c>
      <c r="I76" s="39" t="s">
        <v>1114</v>
      </c>
      <c r="J76" s="35" t="s">
        <v>3491</v>
      </c>
    </row>
    <row r="77" spans="1:10" s="17" customFormat="1" ht="14.25" customHeight="1">
      <c r="A77" s="40" t="s">
        <v>2261</v>
      </c>
      <c r="B77" s="40" t="s">
        <v>123</v>
      </c>
      <c r="C77" s="40" t="s">
        <v>2468</v>
      </c>
      <c r="D77" s="38">
        <v>30</v>
      </c>
      <c r="E77" s="11">
        <v>50.44</v>
      </c>
      <c r="F77" s="18"/>
      <c r="G77" s="39" t="s">
        <v>3757</v>
      </c>
      <c r="H77" s="11">
        <f t="shared" si="2"/>
        <v>0</v>
      </c>
      <c r="I77" s="49" t="s">
        <v>1114</v>
      </c>
      <c r="J77" s="18" t="s">
        <v>2469</v>
      </c>
    </row>
    <row r="78" spans="1:10" ht="14.25" customHeight="1">
      <c r="A78" s="40" t="s">
        <v>3894</v>
      </c>
      <c r="B78" s="40" t="s">
        <v>124</v>
      </c>
      <c r="C78" s="52" t="s">
        <v>1147</v>
      </c>
      <c r="D78" s="38">
        <v>1</v>
      </c>
      <c r="E78" s="11">
        <v>4.4</v>
      </c>
      <c r="F78" s="18"/>
      <c r="G78" s="39" t="s">
        <v>3757</v>
      </c>
      <c r="H78" s="11">
        <f aca="true" t="shared" si="3" ref="H78:H98">SUM(E78*F78)</f>
        <v>0</v>
      </c>
      <c r="I78" s="39" t="s">
        <v>2977</v>
      </c>
      <c r="J78" s="35">
        <v>480860</v>
      </c>
    </row>
    <row r="79" spans="1:10" ht="14.25" customHeight="1">
      <c r="A79" s="40" t="s">
        <v>3894</v>
      </c>
      <c r="B79" s="40" t="s">
        <v>124</v>
      </c>
      <c r="C79" s="52" t="s">
        <v>1148</v>
      </c>
      <c r="D79" s="38">
        <v>1</v>
      </c>
      <c r="E79" s="11">
        <v>2.33</v>
      </c>
      <c r="F79" s="18"/>
      <c r="G79" s="39" t="s">
        <v>3757</v>
      </c>
      <c r="H79" s="11">
        <f t="shared" si="3"/>
        <v>0</v>
      </c>
      <c r="I79" s="39" t="s">
        <v>2977</v>
      </c>
      <c r="J79" s="35">
        <v>480859</v>
      </c>
    </row>
    <row r="80" spans="1:10" ht="14.25" customHeight="1">
      <c r="A80" s="53" t="s">
        <v>3894</v>
      </c>
      <c r="B80" s="53" t="s">
        <v>125</v>
      </c>
      <c r="C80" s="40" t="s">
        <v>2648</v>
      </c>
      <c r="D80" s="38">
        <v>2</v>
      </c>
      <c r="E80" s="11">
        <v>5.02</v>
      </c>
      <c r="F80" s="18"/>
      <c r="G80" s="39" t="s">
        <v>3757</v>
      </c>
      <c r="H80" s="11">
        <f t="shared" si="3"/>
        <v>0</v>
      </c>
      <c r="I80" s="39" t="s">
        <v>2978</v>
      </c>
      <c r="J80" s="35">
        <v>334045</v>
      </c>
    </row>
    <row r="81" spans="1:10" ht="14.25" customHeight="1">
      <c r="A81" s="53" t="s">
        <v>3894</v>
      </c>
      <c r="B81" s="53" t="s">
        <v>125</v>
      </c>
      <c r="C81" s="40" t="s">
        <v>2649</v>
      </c>
      <c r="D81" s="38">
        <v>2</v>
      </c>
      <c r="E81" s="11">
        <v>5.02</v>
      </c>
      <c r="F81" s="18"/>
      <c r="G81" s="39" t="s">
        <v>3757</v>
      </c>
      <c r="H81" s="11">
        <f t="shared" si="3"/>
        <v>0</v>
      </c>
      <c r="I81" s="39" t="s">
        <v>2978</v>
      </c>
      <c r="J81" s="35">
        <v>334045</v>
      </c>
    </row>
    <row r="82" spans="1:10" ht="14.25" customHeight="1">
      <c r="A82" s="53" t="s">
        <v>3894</v>
      </c>
      <c r="B82" s="53" t="s">
        <v>125</v>
      </c>
      <c r="C82" s="40" t="s">
        <v>2650</v>
      </c>
      <c r="D82" s="38">
        <v>2</v>
      </c>
      <c r="E82" s="11">
        <v>5.02</v>
      </c>
      <c r="F82" s="18"/>
      <c r="G82" s="39" t="s">
        <v>3757</v>
      </c>
      <c r="H82" s="11">
        <f t="shared" si="3"/>
        <v>0</v>
      </c>
      <c r="I82" s="39" t="s">
        <v>2978</v>
      </c>
      <c r="J82" s="35">
        <v>334045</v>
      </c>
    </row>
    <row r="83" spans="1:10" ht="14.25" customHeight="1">
      <c r="A83" s="53" t="s">
        <v>3894</v>
      </c>
      <c r="B83" s="53" t="s">
        <v>125</v>
      </c>
      <c r="C83" s="40" t="s">
        <v>2651</v>
      </c>
      <c r="D83" s="38">
        <v>2</v>
      </c>
      <c r="E83" s="11">
        <v>5.02</v>
      </c>
      <c r="F83" s="18"/>
      <c r="G83" s="39" t="s">
        <v>3757</v>
      </c>
      <c r="H83" s="11">
        <f t="shared" si="3"/>
        <v>0</v>
      </c>
      <c r="I83" s="39" t="s">
        <v>2978</v>
      </c>
      <c r="J83" s="35">
        <v>334045</v>
      </c>
    </row>
    <row r="84" spans="1:10" ht="14.25" customHeight="1">
      <c r="A84" s="53" t="s">
        <v>3894</v>
      </c>
      <c r="B84" s="53" t="s">
        <v>125</v>
      </c>
      <c r="C84" s="40" t="s">
        <v>1067</v>
      </c>
      <c r="D84" s="38">
        <v>2</v>
      </c>
      <c r="E84" s="11">
        <v>5.02</v>
      </c>
      <c r="F84" s="18"/>
      <c r="G84" s="39" t="s">
        <v>3757</v>
      </c>
      <c r="H84" s="11">
        <f t="shared" si="3"/>
        <v>0</v>
      </c>
      <c r="I84" s="39" t="s">
        <v>2978</v>
      </c>
      <c r="J84" s="35">
        <v>334045</v>
      </c>
    </row>
    <row r="85" spans="1:10" ht="14.25" customHeight="1">
      <c r="A85" s="53" t="s">
        <v>3894</v>
      </c>
      <c r="B85" s="53" t="s">
        <v>126</v>
      </c>
      <c r="C85" s="52" t="s">
        <v>2542</v>
      </c>
      <c r="D85" s="38">
        <v>12</v>
      </c>
      <c r="E85" s="11">
        <v>40.18</v>
      </c>
      <c r="F85" s="18"/>
      <c r="G85" s="39" t="s">
        <v>3757</v>
      </c>
      <c r="H85" s="11">
        <f t="shared" si="3"/>
        <v>0</v>
      </c>
      <c r="I85" s="39" t="s">
        <v>2977</v>
      </c>
      <c r="J85" s="35">
        <v>12200</v>
      </c>
    </row>
    <row r="86" spans="1:10" ht="14.25" customHeight="1">
      <c r="A86" s="37" t="s">
        <v>1086</v>
      </c>
      <c r="B86" s="37" t="s">
        <v>127</v>
      </c>
      <c r="C86" s="40" t="s">
        <v>4133</v>
      </c>
      <c r="D86" s="38">
        <v>12</v>
      </c>
      <c r="E86" s="11">
        <v>17.38</v>
      </c>
      <c r="F86" s="18"/>
      <c r="G86" s="39" t="s">
        <v>3757</v>
      </c>
      <c r="H86" s="11">
        <f t="shared" si="3"/>
        <v>0</v>
      </c>
      <c r="I86" s="39" t="s">
        <v>2978</v>
      </c>
      <c r="J86" s="35">
        <v>672125</v>
      </c>
    </row>
    <row r="87" spans="1:10" ht="14.25" customHeight="1">
      <c r="A87" s="37" t="s">
        <v>1086</v>
      </c>
      <c r="B87" s="37" t="s">
        <v>127</v>
      </c>
      <c r="C87" s="40" t="s">
        <v>2292</v>
      </c>
      <c r="D87" s="38">
        <v>15</v>
      </c>
      <c r="E87" s="11">
        <v>22.79</v>
      </c>
      <c r="F87" s="18"/>
      <c r="G87" s="39" t="s">
        <v>3757</v>
      </c>
      <c r="H87" s="11">
        <f t="shared" si="3"/>
        <v>0</v>
      </c>
      <c r="I87" s="35">
        <v>11</v>
      </c>
      <c r="J87" s="35">
        <v>18253</v>
      </c>
    </row>
    <row r="88" spans="1:10" ht="14.25" customHeight="1">
      <c r="A88" s="37" t="s">
        <v>1086</v>
      </c>
      <c r="B88" s="37" t="s">
        <v>127</v>
      </c>
      <c r="C88" s="40" t="s">
        <v>4134</v>
      </c>
      <c r="D88" s="38">
        <v>15</v>
      </c>
      <c r="E88" s="11">
        <v>19.78</v>
      </c>
      <c r="F88" s="18"/>
      <c r="G88" s="39" t="s">
        <v>3757</v>
      </c>
      <c r="H88" s="11">
        <f t="shared" si="3"/>
        <v>0</v>
      </c>
      <c r="I88" s="39" t="s">
        <v>2978</v>
      </c>
      <c r="J88" s="35">
        <v>658790</v>
      </c>
    </row>
    <row r="89" spans="1:10" ht="14.25" customHeight="1">
      <c r="A89" s="37" t="s">
        <v>1086</v>
      </c>
      <c r="B89" s="37" t="s">
        <v>127</v>
      </c>
      <c r="C89" s="40" t="s">
        <v>2293</v>
      </c>
      <c r="D89" s="38">
        <v>15</v>
      </c>
      <c r="E89" s="11">
        <v>22.79</v>
      </c>
      <c r="F89" s="18"/>
      <c r="G89" s="39" t="s">
        <v>3757</v>
      </c>
      <c r="H89" s="11">
        <f t="shared" si="3"/>
        <v>0</v>
      </c>
      <c r="I89" s="35">
        <v>11</v>
      </c>
      <c r="J89" s="35">
        <v>27305</v>
      </c>
    </row>
    <row r="90" spans="1:10" ht="14.25" customHeight="1">
      <c r="A90" s="37" t="s">
        <v>1086</v>
      </c>
      <c r="B90" s="37" t="s">
        <v>127</v>
      </c>
      <c r="C90" s="40" t="s">
        <v>2294</v>
      </c>
      <c r="D90" s="38">
        <v>12</v>
      </c>
      <c r="E90" s="11">
        <v>23.99</v>
      </c>
      <c r="F90" s="18"/>
      <c r="G90" s="39" t="s">
        <v>3757</v>
      </c>
      <c r="H90" s="11">
        <f t="shared" si="3"/>
        <v>0</v>
      </c>
      <c r="I90" s="35">
        <v>11</v>
      </c>
      <c r="J90" s="35">
        <v>26149</v>
      </c>
    </row>
    <row r="91" spans="1:10" ht="14.25" customHeight="1">
      <c r="A91" s="37" t="s">
        <v>1086</v>
      </c>
      <c r="B91" s="37" t="s">
        <v>127</v>
      </c>
      <c r="C91" s="40" t="s">
        <v>4135</v>
      </c>
      <c r="D91" s="38">
        <v>12</v>
      </c>
      <c r="E91" s="11">
        <v>20.74</v>
      </c>
      <c r="F91" s="18"/>
      <c r="G91" s="39" t="s">
        <v>3757</v>
      </c>
      <c r="H91" s="11">
        <f t="shared" si="3"/>
        <v>0</v>
      </c>
      <c r="I91" s="39" t="s">
        <v>2978</v>
      </c>
      <c r="J91" s="48">
        <v>476379</v>
      </c>
    </row>
    <row r="92" spans="1:10" ht="14.25" customHeight="1">
      <c r="A92" s="37" t="s">
        <v>1086</v>
      </c>
      <c r="B92" s="37" t="s">
        <v>128</v>
      </c>
      <c r="C92" s="40" t="s">
        <v>2362</v>
      </c>
      <c r="D92" s="38">
        <v>22</v>
      </c>
      <c r="E92" s="11">
        <v>21.26</v>
      </c>
      <c r="F92" s="18"/>
      <c r="G92" s="39" t="s">
        <v>3757</v>
      </c>
      <c r="H92" s="11">
        <f t="shared" si="3"/>
        <v>0</v>
      </c>
      <c r="I92" s="39" t="s">
        <v>2978</v>
      </c>
      <c r="J92" s="35">
        <v>285548</v>
      </c>
    </row>
    <row r="93" spans="1:10" ht="14.25" customHeight="1">
      <c r="A93" s="53" t="s">
        <v>1086</v>
      </c>
      <c r="B93" s="53" t="s">
        <v>129</v>
      </c>
      <c r="C93" s="40" t="s">
        <v>2960</v>
      </c>
      <c r="D93" s="38">
        <v>24</v>
      </c>
      <c r="E93" s="11">
        <v>23.14</v>
      </c>
      <c r="F93" s="18"/>
      <c r="G93" s="39" t="s">
        <v>3757</v>
      </c>
      <c r="H93" s="11">
        <f t="shared" si="3"/>
        <v>0</v>
      </c>
      <c r="I93" s="39" t="s">
        <v>2978</v>
      </c>
      <c r="J93" s="48">
        <v>680448</v>
      </c>
    </row>
    <row r="94" spans="1:10" ht="14.25" customHeight="1">
      <c r="A94" s="53" t="s">
        <v>1086</v>
      </c>
      <c r="B94" s="53" t="s">
        <v>130</v>
      </c>
      <c r="C94" s="40" t="s">
        <v>870</v>
      </c>
      <c r="D94" s="38">
        <v>24</v>
      </c>
      <c r="E94" s="11">
        <v>21.58</v>
      </c>
      <c r="F94" s="18"/>
      <c r="G94" s="39" t="s">
        <v>3757</v>
      </c>
      <c r="H94" s="11">
        <f t="shared" si="3"/>
        <v>0</v>
      </c>
      <c r="I94" s="39" t="s">
        <v>2978</v>
      </c>
      <c r="J94" s="48">
        <v>710706</v>
      </c>
    </row>
    <row r="95" spans="1:10" ht="14.25" customHeight="1">
      <c r="A95" s="37" t="s">
        <v>1086</v>
      </c>
      <c r="B95" s="37" t="s">
        <v>131</v>
      </c>
      <c r="C95" s="40" t="s">
        <v>3433</v>
      </c>
      <c r="D95" s="38">
        <v>18</v>
      </c>
      <c r="E95" s="11">
        <v>19.18</v>
      </c>
      <c r="F95" s="18"/>
      <c r="G95" s="39" t="s">
        <v>3757</v>
      </c>
      <c r="H95" s="11">
        <f t="shared" si="3"/>
        <v>0</v>
      </c>
      <c r="I95" s="39" t="s">
        <v>2978</v>
      </c>
      <c r="J95" s="48">
        <v>917875</v>
      </c>
    </row>
    <row r="96" spans="1:10" ht="14.25" customHeight="1">
      <c r="A96" s="37" t="s">
        <v>1086</v>
      </c>
      <c r="B96" s="37" t="s">
        <v>132</v>
      </c>
      <c r="C96" s="40" t="s">
        <v>2295</v>
      </c>
      <c r="D96" s="38">
        <v>12</v>
      </c>
      <c r="E96" s="11">
        <v>23.39</v>
      </c>
      <c r="F96" s="18"/>
      <c r="G96" s="39" t="s">
        <v>3757</v>
      </c>
      <c r="H96" s="11">
        <f t="shared" si="3"/>
        <v>0</v>
      </c>
      <c r="I96" s="35">
        <v>11</v>
      </c>
      <c r="J96" s="35">
        <v>27313</v>
      </c>
    </row>
    <row r="97" spans="1:10" ht="14.25" customHeight="1">
      <c r="A97" s="37" t="s">
        <v>1086</v>
      </c>
      <c r="B97" s="37" t="s">
        <v>132</v>
      </c>
      <c r="C97" s="40" t="s">
        <v>2295</v>
      </c>
      <c r="D97" s="38">
        <v>12</v>
      </c>
      <c r="E97" s="11">
        <v>23.39</v>
      </c>
      <c r="F97" s="18"/>
      <c r="G97" s="39" t="s">
        <v>3757</v>
      </c>
      <c r="H97" s="11">
        <f t="shared" si="3"/>
        <v>0</v>
      </c>
      <c r="I97" s="35">
        <v>11</v>
      </c>
      <c r="J97" s="35">
        <v>595881</v>
      </c>
    </row>
    <row r="98" spans="1:12" s="9" customFormat="1" ht="14.25" customHeight="1">
      <c r="A98" s="40" t="s">
        <v>1086</v>
      </c>
      <c r="B98" s="40" t="s">
        <v>133</v>
      </c>
      <c r="C98" s="40" t="s">
        <v>1473</v>
      </c>
      <c r="D98" s="38">
        <v>15</v>
      </c>
      <c r="E98" s="11">
        <v>26.1</v>
      </c>
      <c r="F98" s="19"/>
      <c r="G98" s="42" t="s">
        <v>3757</v>
      </c>
      <c r="H98" s="11">
        <f t="shared" si="3"/>
        <v>0</v>
      </c>
      <c r="I98" s="39" t="s">
        <v>2975</v>
      </c>
      <c r="J98" s="48">
        <v>976320</v>
      </c>
      <c r="L98" s="4"/>
    </row>
    <row r="99" spans="1:10" ht="14.25" customHeight="1">
      <c r="A99" s="40" t="s">
        <v>1086</v>
      </c>
      <c r="B99" s="40" t="s">
        <v>133</v>
      </c>
      <c r="C99" s="40" t="s">
        <v>1178</v>
      </c>
      <c r="D99" s="38">
        <v>15</v>
      </c>
      <c r="E99" s="11">
        <v>31.68</v>
      </c>
      <c r="F99" s="19"/>
      <c r="G99" s="42" t="s">
        <v>3757</v>
      </c>
      <c r="H99" s="11">
        <f aca="true" t="shared" si="4" ref="H99:H130">SUM(E99*F99)</f>
        <v>0</v>
      </c>
      <c r="I99" s="39" t="s">
        <v>2975</v>
      </c>
      <c r="J99" s="48">
        <v>976332</v>
      </c>
    </row>
    <row r="100" spans="1:10" ht="14.25" customHeight="1">
      <c r="A100" s="40" t="s">
        <v>1086</v>
      </c>
      <c r="B100" s="40" t="s">
        <v>133</v>
      </c>
      <c r="C100" s="40" t="s">
        <v>1179</v>
      </c>
      <c r="D100" s="38">
        <v>15</v>
      </c>
      <c r="E100" s="11">
        <v>31.68</v>
      </c>
      <c r="F100" s="19"/>
      <c r="G100" s="42" t="s">
        <v>3757</v>
      </c>
      <c r="H100" s="11">
        <f t="shared" si="4"/>
        <v>0</v>
      </c>
      <c r="I100" s="39" t="s">
        <v>2975</v>
      </c>
      <c r="J100" s="48">
        <v>976333</v>
      </c>
    </row>
    <row r="101" spans="1:10" ht="14.25" customHeight="1">
      <c r="A101" s="40" t="s">
        <v>1086</v>
      </c>
      <c r="B101" s="40" t="s">
        <v>133</v>
      </c>
      <c r="C101" s="40" t="s">
        <v>1176</v>
      </c>
      <c r="D101" s="38">
        <v>15</v>
      </c>
      <c r="E101" s="11">
        <v>26.1</v>
      </c>
      <c r="F101" s="19"/>
      <c r="G101" s="42" t="s">
        <v>3757</v>
      </c>
      <c r="H101" s="11">
        <f t="shared" si="4"/>
        <v>0</v>
      </c>
      <c r="I101" s="39" t="s">
        <v>2975</v>
      </c>
      <c r="J101" s="48">
        <v>976330</v>
      </c>
    </row>
    <row r="102" spans="1:10" ht="14.25" customHeight="1">
      <c r="A102" s="40" t="s">
        <v>1086</v>
      </c>
      <c r="B102" s="40" t="s">
        <v>133</v>
      </c>
      <c r="C102" s="40" t="s">
        <v>1177</v>
      </c>
      <c r="D102" s="38">
        <v>15</v>
      </c>
      <c r="E102" s="11">
        <v>31.68</v>
      </c>
      <c r="F102" s="19"/>
      <c r="G102" s="42" t="s">
        <v>3757</v>
      </c>
      <c r="H102" s="11">
        <f t="shared" si="4"/>
        <v>0</v>
      </c>
      <c r="I102" s="39" t="s">
        <v>2975</v>
      </c>
      <c r="J102" s="48">
        <v>976331</v>
      </c>
    </row>
    <row r="103" spans="1:12" s="9" customFormat="1" ht="14.25" customHeight="1">
      <c r="A103" s="40" t="s">
        <v>1086</v>
      </c>
      <c r="B103" s="40" t="s">
        <v>133</v>
      </c>
      <c r="C103" s="40" t="s">
        <v>1174</v>
      </c>
      <c r="D103" s="38">
        <v>15</v>
      </c>
      <c r="E103" s="11">
        <v>26.1</v>
      </c>
      <c r="F103" s="19"/>
      <c r="G103" s="42" t="s">
        <v>3757</v>
      </c>
      <c r="H103" s="11">
        <f t="shared" si="4"/>
        <v>0</v>
      </c>
      <c r="I103" s="39" t="s">
        <v>2975</v>
      </c>
      <c r="J103" s="48">
        <v>976321</v>
      </c>
      <c r="L103" s="4"/>
    </row>
    <row r="104" spans="1:10" ht="14.25" customHeight="1">
      <c r="A104" s="40" t="s">
        <v>1086</v>
      </c>
      <c r="B104" s="40" t="s">
        <v>133</v>
      </c>
      <c r="C104" s="40" t="s">
        <v>1175</v>
      </c>
      <c r="D104" s="38">
        <v>15</v>
      </c>
      <c r="E104" s="11">
        <v>26.1</v>
      </c>
      <c r="F104" s="19"/>
      <c r="G104" s="42" t="s">
        <v>3757</v>
      </c>
      <c r="H104" s="11">
        <f t="shared" si="4"/>
        <v>0</v>
      </c>
      <c r="I104" s="39" t="s">
        <v>2975</v>
      </c>
      <c r="J104" s="48">
        <v>976322</v>
      </c>
    </row>
    <row r="105" spans="1:10" ht="14.25" customHeight="1">
      <c r="A105" s="37" t="s">
        <v>1086</v>
      </c>
      <c r="B105" s="40" t="s">
        <v>133</v>
      </c>
      <c r="C105" s="40" t="s">
        <v>995</v>
      </c>
      <c r="D105" s="38">
        <v>12</v>
      </c>
      <c r="E105" s="11">
        <v>26.1</v>
      </c>
      <c r="F105" s="18"/>
      <c r="G105" s="39" t="s">
        <v>3757</v>
      </c>
      <c r="H105" s="11">
        <f t="shared" si="4"/>
        <v>0</v>
      </c>
      <c r="I105" s="35">
        <v>11</v>
      </c>
      <c r="J105" s="35">
        <v>23194</v>
      </c>
    </row>
    <row r="106" spans="1:10" ht="14.25" customHeight="1">
      <c r="A106" s="37" t="s">
        <v>1086</v>
      </c>
      <c r="B106" s="40" t="s">
        <v>133</v>
      </c>
      <c r="C106" s="40" t="s">
        <v>996</v>
      </c>
      <c r="D106" s="38">
        <v>16</v>
      </c>
      <c r="E106" s="11">
        <v>28.89</v>
      </c>
      <c r="F106" s="18"/>
      <c r="G106" s="39" t="s">
        <v>3757</v>
      </c>
      <c r="H106" s="11">
        <f t="shared" si="4"/>
        <v>0</v>
      </c>
      <c r="I106" s="35">
        <v>11</v>
      </c>
      <c r="J106" s="35">
        <v>25223</v>
      </c>
    </row>
    <row r="107" spans="1:10" ht="14.25" customHeight="1">
      <c r="A107" s="40" t="s">
        <v>1086</v>
      </c>
      <c r="B107" s="40" t="s">
        <v>133</v>
      </c>
      <c r="C107" s="40" t="s">
        <v>3576</v>
      </c>
      <c r="D107" s="38">
        <v>15</v>
      </c>
      <c r="E107" s="11">
        <v>26.1</v>
      </c>
      <c r="F107" s="19"/>
      <c r="G107" s="42" t="s">
        <v>3757</v>
      </c>
      <c r="H107" s="11">
        <f t="shared" si="4"/>
        <v>0</v>
      </c>
      <c r="I107" s="39" t="s">
        <v>2975</v>
      </c>
      <c r="J107" s="48">
        <v>28417</v>
      </c>
    </row>
    <row r="108" spans="1:10" ht="14.25" customHeight="1">
      <c r="A108" s="40" t="s">
        <v>1086</v>
      </c>
      <c r="B108" s="40" t="s">
        <v>133</v>
      </c>
      <c r="C108" s="40" t="s">
        <v>3577</v>
      </c>
      <c r="D108" s="38">
        <v>15</v>
      </c>
      <c r="E108" s="11">
        <v>26.1</v>
      </c>
      <c r="F108" s="19"/>
      <c r="G108" s="42" t="s">
        <v>3757</v>
      </c>
      <c r="H108" s="11">
        <f t="shared" si="4"/>
        <v>0</v>
      </c>
      <c r="I108" s="39" t="s">
        <v>2975</v>
      </c>
      <c r="J108" s="48">
        <v>28419</v>
      </c>
    </row>
    <row r="109" spans="1:10" ht="14.25" customHeight="1">
      <c r="A109" s="40" t="s">
        <v>1086</v>
      </c>
      <c r="B109" s="40" t="s">
        <v>133</v>
      </c>
      <c r="C109" s="40" t="s">
        <v>3574</v>
      </c>
      <c r="D109" s="38">
        <v>15</v>
      </c>
      <c r="E109" s="11">
        <v>26.1</v>
      </c>
      <c r="F109" s="19"/>
      <c r="G109" s="42" t="s">
        <v>3757</v>
      </c>
      <c r="H109" s="11">
        <f t="shared" si="4"/>
        <v>0</v>
      </c>
      <c r="I109" s="39" t="s">
        <v>2975</v>
      </c>
      <c r="J109" s="48">
        <v>28418</v>
      </c>
    </row>
    <row r="110" spans="1:10" ht="14.25" customHeight="1">
      <c r="A110" s="53" t="s">
        <v>1086</v>
      </c>
      <c r="B110" s="53" t="s">
        <v>134</v>
      </c>
      <c r="C110" s="40" t="s">
        <v>737</v>
      </c>
      <c r="D110" s="38">
        <v>15</v>
      </c>
      <c r="E110" s="11">
        <v>16.78</v>
      </c>
      <c r="F110" s="18"/>
      <c r="G110" s="39" t="s">
        <v>3757</v>
      </c>
      <c r="H110" s="11">
        <f t="shared" si="4"/>
        <v>0</v>
      </c>
      <c r="I110" s="39" t="s">
        <v>2978</v>
      </c>
      <c r="J110" s="35">
        <v>725621</v>
      </c>
    </row>
    <row r="111" spans="1:10" ht="14.25" customHeight="1">
      <c r="A111" s="37" t="s">
        <v>1086</v>
      </c>
      <c r="B111" s="37" t="s">
        <v>135</v>
      </c>
      <c r="C111" s="40" t="s">
        <v>738</v>
      </c>
      <c r="D111" s="38">
        <v>24</v>
      </c>
      <c r="E111" s="11">
        <v>22.1</v>
      </c>
      <c r="F111" s="18"/>
      <c r="G111" s="39" t="s">
        <v>3757</v>
      </c>
      <c r="H111" s="11">
        <f t="shared" si="4"/>
        <v>0</v>
      </c>
      <c r="I111" s="39" t="s">
        <v>2978</v>
      </c>
      <c r="J111" s="47">
        <v>860611</v>
      </c>
    </row>
    <row r="112" spans="1:10" ht="14.25" customHeight="1">
      <c r="A112" s="37" t="s">
        <v>1086</v>
      </c>
      <c r="B112" s="37" t="s">
        <v>135</v>
      </c>
      <c r="C112" s="40" t="s">
        <v>3089</v>
      </c>
      <c r="D112" s="38">
        <v>24</v>
      </c>
      <c r="E112" s="11">
        <v>22.87</v>
      </c>
      <c r="F112" s="18"/>
      <c r="G112" s="39" t="s">
        <v>3757</v>
      </c>
      <c r="H112" s="11">
        <f t="shared" si="4"/>
        <v>0</v>
      </c>
      <c r="I112" s="39" t="s">
        <v>2978</v>
      </c>
      <c r="J112" s="48">
        <v>616048</v>
      </c>
    </row>
    <row r="113" spans="1:10" s="17" customFormat="1" ht="14.25" customHeight="1">
      <c r="A113" s="37" t="s">
        <v>1921</v>
      </c>
      <c r="B113" s="37" t="s">
        <v>136</v>
      </c>
      <c r="C113" s="40" t="s">
        <v>1857</v>
      </c>
      <c r="D113" s="38">
        <v>15</v>
      </c>
      <c r="E113" s="11">
        <v>22.66</v>
      </c>
      <c r="F113" s="18"/>
      <c r="G113" s="39" t="s">
        <v>3757</v>
      </c>
      <c r="H113" s="11">
        <f t="shared" si="4"/>
        <v>0</v>
      </c>
      <c r="I113" s="49" t="s">
        <v>2978</v>
      </c>
      <c r="J113" s="18">
        <v>659983</v>
      </c>
    </row>
    <row r="114" spans="1:10" ht="14.25" customHeight="1">
      <c r="A114" s="53" t="s">
        <v>1085</v>
      </c>
      <c r="B114" s="53" t="s">
        <v>137</v>
      </c>
      <c r="C114" s="40" t="s">
        <v>1115</v>
      </c>
      <c r="D114" s="38">
        <v>12</v>
      </c>
      <c r="E114" s="11">
        <v>7.18</v>
      </c>
      <c r="F114" s="18"/>
      <c r="G114" s="39" t="s">
        <v>3757</v>
      </c>
      <c r="H114" s="11">
        <f t="shared" si="4"/>
        <v>0</v>
      </c>
      <c r="I114" s="39" t="s">
        <v>2978</v>
      </c>
      <c r="J114" s="35">
        <v>577447</v>
      </c>
    </row>
    <row r="115" spans="1:10" ht="14.25" customHeight="1">
      <c r="A115" s="53" t="s">
        <v>1085</v>
      </c>
      <c r="B115" s="53" t="s">
        <v>138</v>
      </c>
      <c r="C115" s="40" t="s">
        <v>3206</v>
      </c>
      <c r="D115" s="38">
        <v>18</v>
      </c>
      <c r="E115" s="11">
        <v>8.35</v>
      </c>
      <c r="F115" s="18"/>
      <c r="G115" s="39" t="s">
        <v>3757</v>
      </c>
      <c r="H115" s="11">
        <f t="shared" si="4"/>
        <v>0</v>
      </c>
      <c r="I115" s="39" t="s">
        <v>2978</v>
      </c>
      <c r="J115" s="35">
        <v>85685</v>
      </c>
    </row>
    <row r="116" spans="1:10" ht="14.25" customHeight="1">
      <c r="A116" s="53" t="s">
        <v>1085</v>
      </c>
      <c r="B116" s="53" t="s">
        <v>138</v>
      </c>
      <c r="C116" s="40" t="s">
        <v>748</v>
      </c>
      <c r="D116" s="38">
        <v>20</v>
      </c>
      <c r="E116" s="11">
        <v>9.22</v>
      </c>
      <c r="F116" s="18"/>
      <c r="G116" s="39" t="s">
        <v>3757</v>
      </c>
      <c r="H116" s="11">
        <f t="shared" si="4"/>
        <v>0</v>
      </c>
      <c r="I116" s="39" t="s">
        <v>2978</v>
      </c>
      <c r="J116" s="35">
        <v>620599</v>
      </c>
    </row>
    <row r="117" spans="1:10" ht="14.25" customHeight="1">
      <c r="A117" s="53" t="s">
        <v>1085</v>
      </c>
      <c r="B117" s="53" t="s">
        <v>138</v>
      </c>
      <c r="C117" s="40" t="s">
        <v>1306</v>
      </c>
      <c r="D117" s="38">
        <v>48</v>
      </c>
      <c r="E117" s="11">
        <v>14.98</v>
      </c>
      <c r="F117" s="18"/>
      <c r="G117" s="39" t="s">
        <v>3757</v>
      </c>
      <c r="H117" s="11">
        <f t="shared" si="4"/>
        <v>0</v>
      </c>
      <c r="I117" s="39" t="s">
        <v>2978</v>
      </c>
      <c r="J117" s="35">
        <v>872906</v>
      </c>
    </row>
    <row r="118" spans="1:10" ht="14.25" customHeight="1">
      <c r="A118" s="53" t="s">
        <v>1085</v>
      </c>
      <c r="B118" s="53" t="s">
        <v>138</v>
      </c>
      <c r="C118" s="40" t="s">
        <v>749</v>
      </c>
      <c r="D118" s="38">
        <v>36</v>
      </c>
      <c r="E118" s="11">
        <v>8.35</v>
      </c>
      <c r="F118" s="18"/>
      <c r="G118" s="39" t="s">
        <v>3757</v>
      </c>
      <c r="H118" s="11">
        <f t="shared" si="4"/>
        <v>0</v>
      </c>
      <c r="I118" s="39" t="s">
        <v>2978</v>
      </c>
      <c r="J118" s="48">
        <v>856858</v>
      </c>
    </row>
    <row r="119" spans="1:10" ht="14.25" customHeight="1">
      <c r="A119" s="53" t="s">
        <v>1085</v>
      </c>
      <c r="B119" s="53" t="s">
        <v>138</v>
      </c>
      <c r="C119" s="40" t="s">
        <v>1307</v>
      </c>
      <c r="D119" s="38">
        <v>24</v>
      </c>
      <c r="E119" s="11">
        <v>10.04</v>
      </c>
      <c r="F119" s="18"/>
      <c r="G119" s="39" t="s">
        <v>3757</v>
      </c>
      <c r="H119" s="11">
        <f t="shared" si="4"/>
        <v>0</v>
      </c>
      <c r="I119" s="39" t="s">
        <v>2978</v>
      </c>
      <c r="J119" s="48">
        <v>374667</v>
      </c>
    </row>
    <row r="120" spans="1:10" ht="14.25" customHeight="1">
      <c r="A120" s="53" t="s">
        <v>1085</v>
      </c>
      <c r="B120" s="53" t="s">
        <v>138</v>
      </c>
      <c r="C120" s="40" t="s">
        <v>750</v>
      </c>
      <c r="D120" s="38">
        <v>4</v>
      </c>
      <c r="E120" s="11">
        <v>11.62</v>
      </c>
      <c r="F120" s="18"/>
      <c r="G120" s="39" t="s">
        <v>3757</v>
      </c>
      <c r="H120" s="11">
        <f t="shared" si="4"/>
        <v>0</v>
      </c>
      <c r="I120" s="39" t="s">
        <v>2978</v>
      </c>
      <c r="J120" s="48">
        <v>511811</v>
      </c>
    </row>
    <row r="121" spans="1:10" ht="14.25" customHeight="1">
      <c r="A121" s="40" t="s">
        <v>1085</v>
      </c>
      <c r="B121" s="40" t="s">
        <v>139</v>
      </c>
      <c r="C121" s="40" t="s">
        <v>3178</v>
      </c>
      <c r="D121" s="38">
        <v>12</v>
      </c>
      <c r="E121" s="11">
        <v>22.18</v>
      </c>
      <c r="F121" s="19"/>
      <c r="G121" s="42" t="s">
        <v>3757</v>
      </c>
      <c r="H121" s="11">
        <f t="shared" si="4"/>
        <v>0</v>
      </c>
      <c r="I121" s="39" t="s">
        <v>2975</v>
      </c>
      <c r="J121" s="48">
        <v>923169</v>
      </c>
    </row>
    <row r="122" spans="1:10" ht="14.25" customHeight="1">
      <c r="A122" s="40" t="s">
        <v>1085</v>
      </c>
      <c r="B122" s="40" t="s">
        <v>139</v>
      </c>
      <c r="C122" s="40" t="s">
        <v>3176</v>
      </c>
      <c r="D122" s="38">
        <v>12</v>
      </c>
      <c r="E122" s="11">
        <v>22.18</v>
      </c>
      <c r="F122" s="19"/>
      <c r="G122" s="42" t="s">
        <v>3757</v>
      </c>
      <c r="H122" s="11">
        <f t="shared" si="4"/>
        <v>0</v>
      </c>
      <c r="I122" s="39" t="s">
        <v>2975</v>
      </c>
      <c r="J122" s="48">
        <v>923167</v>
      </c>
    </row>
    <row r="123" spans="1:10" ht="14.25" customHeight="1">
      <c r="A123" s="40" t="s">
        <v>1085</v>
      </c>
      <c r="B123" s="40" t="s">
        <v>139</v>
      </c>
      <c r="C123" s="40" t="s">
        <v>3940</v>
      </c>
      <c r="D123" s="38">
        <v>12</v>
      </c>
      <c r="E123" s="11">
        <v>22.18</v>
      </c>
      <c r="F123" s="19"/>
      <c r="G123" s="42" t="s">
        <v>3757</v>
      </c>
      <c r="H123" s="11">
        <f t="shared" si="4"/>
        <v>0</v>
      </c>
      <c r="I123" s="39" t="s">
        <v>2975</v>
      </c>
      <c r="J123" s="48">
        <v>923172</v>
      </c>
    </row>
    <row r="124" spans="1:10" ht="14.25" customHeight="1">
      <c r="A124" s="40" t="s">
        <v>1085</v>
      </c>
      <c r="B124" s="40" t="s">
        <v>139</v>
      </c>
      <c r="C124" s="40" t="s">
        <v>3177</v>
      </c>
      <c r="D124" s="38">
        <v>12</v>
      </c>
      <c r="E124" s="11">
        <v>22.18</v>
      </c>
      <c r="F124" s="19"/>
      <c r="G124" s="42" t="s">
        <v>3757</v>
      </c>
      <c r="H124" s="11">
        <f t="shared" si="4"/>
        <v>0</v>
      </c>
      <c r="I124" s="39" t="s">
        <v>2975</v>
      </c>
      <c r="J124" s="48">
        <v>923168</v>
      </c>
    </row>
    <row r="125" spans="1:10" ht="14.25" customHeight="1">
      <c r="A125" s="40" t="s">
        <v>1085</v>
      </c>
      <c r="B125" s="40" t="s">
        <v>139</v>
      </c>
      <c r="C125" s="40" t="s">
        <v>3939</v>
      </c>
      <c r="D125" s="38">
        <v>12</v>
      </c>
      <c r="E125" s="11">
        <v>22.18</v>
      </c>
      <c r="F125" s="19"/>
      <c r="G125" s="42" t="s">
        <v>3757</v>
      </c>
      <c r="H125" s="11">
        <f t="shared" si="4"/>
        <v>0</v>
      </c>
      <c r="I125" s="39" t="s">
        <v>2975</v>
      </c>
      <c r="J125" s="48">
        <v>923171</v>
      </c>
    </row>
    <row r="126" spans="1:10" ht="14.25" customHeight="1">
      <c r="A126" s="40" t="s">
        <v>1085</v>
      </c>
      <c r="B126" s="40" t="s">
        <v>139</v>
      </c>
      <c r="C126" s="40" t="s">
        <v>3938</v>
      </c>
      <c r="D126" s="38">
        <v>12</v>
      </c>
      <c r="E126" s="11">
        <v>22.18</v>
      </c>
      <c r="F126" s="19"/>
      <c r="G126" s="42" t="s">
        <v>3757</v>
      </c>
      <c r="H126" s="11">
        <f t="shared" si="4"/>
        <v>0</v>
      </c>
      <c r="I126" s="39" t="s">
        <v>2975</v>
      </c>
      <c r="J126" s="48">
        <v>923170</v>
      </c>
    </row>
    <row r="127" spans="1:10" ht="14.25" customHeight="1">
      <c r="A127" s="40" t="s">
        <v>1085</v>
      </c>
      <c r="B127" s="40" t="s">
        <v>139</v>
      </c>
      <c r="C127" s="40" t="s">
        <v>3941</v>
      </c>
      <c r="D127" s="38">
        <v>12</v>
      </c>
      <c r="E127" s="11">
        <v>22.18</v>
      </c>
      <c r="F127" s="19"/>
      <c r="G127" s="42" t="s">
        <v>3757</v>
      </c>
      <c r="H127" s="11">
        <f t="shared" si="4"/>
        <v>0</v>
      </c>
      <c r="I127" s="39" t="s">
        <v>2975</v>
      </c>
      <c r="J127" s="48">
        <v>923173</v>
      </c>
    </row>
    <row r="128" spans="1:10" ht="14.25" customHeight="1">
      <c r="A128" s="40" t="s">
        <v>1085</v>
      </c>
      <c r="B128" s="40" t="s">
        <v>139</v>
      </c>
      <c r="C128" s="40" t="s">
        <v>3942</v>
      </c>
      <c r="D128" s="38">
        <v>12</v>
      </c>
      <c r="E128" s="11">
        <v>22.18</v>
      </c>
      <c r="F128" s="19"/>
      <c r="G128" s="42" t="s">
        <v>3757</v>
      </c>
      <c r="H128" s="11">
        <f t="shared" si="4"/>
        <v>0</v>
      </c>
      <c r="I128" s="39" t="s">
        <v>2975</v>
      </c>
      <c r="J128" s="48">
        <v>923174</v>
      </c>
    </row>
    <row r="129" spans="1:10" ht="14.25" customHeight="1">
      <c r="A129" s="53" t="s">
        <v>1085</v>
      </c>
      <c r="B129" s="53" t="s">
        <v>140</v>
      </c>
      <c r="C129" s="40" t="s">
        <v>2653</v>
      </c>
      <c r="D129" s="38">
        <v>30</v>
      </c>
      <c r="E129" s="11">
        <v>10.18</v>
      </c>
      <c r="F129" s="18"/>
      <c r="G129" s="39" t="s">
        <v>3757</v>
      </c>
      <c r="H129" s="11">
        <f t="shared" si="4"/>
        <v>0</v>
      </c>
      <c r="I129" s="39" t="s">
        <v>2978</v>
      </c>
      <c r="J129" s="35">
        <v>303782</v>
      </c>
    </row>
    <row r="130" spans="1:10" ht="14.25" customHeight="1">
      <c r="A130" s="53" t="s">
        <v>1085</v>
      </c>
      <c r="B130" s="53" t="s">
        <v>140</v>
      </c>
      <c r="C130" s="40" t="s">
        <v>3965</v>
      </c>
      <c r="D130" s="38">
        <v>30</v>
      </c>
      <c r="E130" s="11">
        <v>10.18</v>
      </c>
      <c r="F130" s="18"/>
      <c r="G130" s="39" t="s">
        <v>3757</v>
      </c>
      <c r="H130" s="11">
        <f t="shared" si="4"/>
        <v>0</v>
      </c>
      <c r="I130" s="39" t="s">
        <v>2978</v>
      </c>
      <c r="J130" s="48">
        <v>303166</v>
      </c>
    </row>
    <row r="131" spans="1:10" ht="14.25" customHeight="1">
      <c r="A131" s="53" t="s">
        <v>1085</v>
      </c>
      <c r="B131" s="53" t="s">
        <v>140</v>
      </c>
      <c r="C131" s="40" t="s">
        <v>2629</v>
      </c>
      <c r="D131" s="38">
        <v>30</v>
      </c>
      <c r="E131" s="11">
        <v>10.18</v>
      </c>
      <c r="F131" s="18"/>
      <c r="G131" s="39" t="s">
        <v>3757</v>
      </c>
      <c r="H131" s="11">
        <f aca="true" t="shared" si="5" ref="H131:H162">SUM(E131*F131)</f>
        <v>0</v>
      </c>
      <c r="I131" s="39" t="s">
        <v>2978</v>
      </c>
      <c r="J131" s="35">
        <v>606505</v>
      </c>
    </row>
    <row r="132" spans="1:10" ht="14.25" customHeight="1">
      <c r="A132" s="53" t="s">
        <v>1085</v>
      </c>
      <c r="B132" s="53" t="s">
        <v>140</v>
      </c>
      <c r="C132" s="40" t="s">
        <v>3966</v>
      </c>
      <c r="D132" s="38">
        <v>30</v>
      </c>
      <c r="E132" s="11">
        <v>10.18</v>
      </c>
      <c r="F132" s="18"/>
      <c r="G132" s="39" t="s">
        <v>3757</v>
      </c>
      <c r="H132" s="11">
        <f t="shared" si="5"/>
        <v>0</v>
      </c>
      <c r="I132" s="39" t="s">
        <v>2978</v>
      </c>
      <c r="J132" s="48">
        <v>303120</v>
      </c>
    </row>
    <row r="133" spans="1:10" ht="14.25" customHeight="1">
      <c r="A133" s="53" t="s">
        <v>1085</v>
      </c>
      <c r="B133" s="53" t="s">
        <v>141</v>
      </c>
      <c r="C133" s="40" t="s">
        <v>3095</v>
      </c>
      <c r="D133" s="38">
        <v>48</v>
      </c>
      <c r="E133" s="11">
        <v>10.31</v>
      </c>
      <c r="F133" s="18"/>
      <c r="G133" s="39" t="s">
        <v>3757</v>
      </c>
      <c r="H133" s="11">
        <f t="shared" si="5"/>
        <v>0</v>
      </c>
      <c r="I133" s="39" t="s">
        <v>2978</v>
      </c>
      <c r="J133" s="48">
        <v>938015</v>
      </c>
    </row>
    <row r="134" spans="1:10" ht="14.25" customHeight="1">
      <c r="A134" s="53" t="s">
        <v>1085</v>
      </c>
      <c r="B134" s="53" t="s">
        <v>142</v>
      </c>
      <c r="C134" s="40" t="s">
        <v>77</v>
      </c>
      <c r="D134" s="38">
        <v>40</v>
      </c>
      <c r="E134" s="11">
        <v>9.58</v>
      </c>
      <c r="F134" s="18"/>
      <c r="G134" s="39" t="s">
        <v>3757</v>
      </c>
      <c r="H134" s="11">
        <f t="shared" si="5"/>
        <v>0</v>
      </c>
      <c r="I134" s="39" t="s">
        <v>2978</v>
      </c>
      <c r="J134" s="35">
        <v>628571</v>
      </c>
    </row>
    <row r="135" spans="1:10" s="17" customFormat="1" ht="14.25" customHeight="1">
      <c r="A135" s="53" t="s">
        <v>1934</v>
      </c>
      <c r="B135" s="53" t="s">
        <v>138</v>
      </c>
      <c r="C135" s="40" t="s">
        <v>1858</v>
      </c>
      <c r="D135" s="38">
        <v>22</v>
      </c>
      <c r="E135" s="11">
        <v>7.18</v>
      </c>
      <c r="F135" s="18"/>
      <c r="G135" s="39" t="s">
        <v>3757</v>
      </c>
      <c r="H135" s="11">
        <f t="shared" si="5"/>
        <v>0</v>
      </c>
      <c r="I135" s="49" t="s">
        <v>2978</v>
      </c>
      <c r="J135" s="18">
        <v>157420</v>
      </c>
    </row>
    <row r="136" spans="1:10" ht="14.25" customHeight="1">
      <c r="A136" s="40" t="s">
        <v>696</v>
      </c>
      <c r="B136" s="40" t="s">
        <v>143</v>
      </c>
      <c r="C136" s="40" t="s">
        <v>3366</v>
      </c>
      <c r="D136" s="54">
        <v>12</v>
      </c>
      <c r="E136" s="11">
        <v>29.86</v>
      </c>
      <c r="F136" s="18"/>
      <c r="G136" s="39" t="s">
        <v>3757</v>
      </c>
      <c r="H136" s="11">
        <f t="shared" si="5"/>
        <v>0</v>
      </c>
      <c r="I136" s="39" t="s">
        <v>2978</v>
      </c>
      <c r="J136" s="35">
        <v>841750</v>
      </c>
    </row>
    <row r="137" spans="1:10" ht="14.25" customHeight="1">
      <c r="A137" s="40" t="s">
        <v>696</v>
      </c>
      <c r="B137" s="40" t="s">
        <v>143</v>
      </c>
      <c r="C137" s="40" t="s">
        <v>3367</v>
      </c>
      <c r="D137" s="38">
        <v>36</v>
      </c>
      <c r="E137" s="11">
        <v>19.78</v>
      </c>
      <c r="F137" s="18"/>
      <c r="G137" s="39" t="s">
        <v>3757</v>
      </c>
      <c r="H137" s="11">
        <f t="shared" si="5"/>
        <v>0</v>
      </c>
      <c r="I137" s="39" t="s">
        <v>2978</v>
      </c>
      <c r="J137" s="35">
        <v>841954</v>
      </c>
    </row>
    <row r="138" spans="1:10" ht="14.25" customHeight="1">
      <c r="A138" s="40" t="s">
        <v>696</v>
      </c>
      <c r="B138" s="40" t="s">
        <v>143</v>
      </c>
      <c r="C138" s="40" t="s">
        <v>3732</v>
      </c>
      <c r="D138" s="38">
        <v>36</v>
      </c>
      <c r="E138" s="11">
        <v>21.46</v>
      </c>
      <c r="F138" s="18"/>
      <c r="G138" s="39" t="s">
        <v>3757</v>
      </c>
      <c r="H138" s="11">
        <f t="shared" si="5"/>
        <v>0</v>
      </c>
      <c r="I138" s="39" t="s">
        <v>2978</v>
      </c>
      <c r="J138" s="35">
        <v>841760</v>
      </c>
    </row>
    <row r="139" spans="1:10" ht="14.25" customHeight="1">
      <c r="A139" s="40" t="s">
        <v>696</v>
      </c>
      <c r="B139" s="40" t="s">
        <v>143</v>
      </c>
      <c r="C139" s="40" t="s">
        <v>3733</v>
      </c>
      <c r="D139" s="38">
        <v>12</v>
      </c>
      <c r="E139" s="11">
        <v>16.18</v>
      </c>
      <c r="F139" s="18"/>
      <c r="G139" s="39" t="s">
        <v>3757</v>
      </c>
      <c r="H139" s="11">
        <f t="shared" si="5"/>
        <v>0</v>
      </c>
      <c r="I139" s="39" t="s">
        <v>2978</v>
      </c>
      <c r="J139" s="35">
        <v>842405</v>
      </c>
    </row>
    <row r="140" spans="1:10" ht="14.25" customHeight="1">
      <c r="A140" s="40" t="s">
        <v>696</v>
      </c>
      <c r="B140" s="40" t="s">
        <v>143</v>
      </c>
      <c r="C140" s="40" t="s">
        <v>3734</v>
      </c>
      <c r="D140" s="38">
        <v>12</v>
      </c>
      <c r="E140" s="11">
        <v>16.18</v>
      </c>
      <c r="F140" s="18"/>
      <c r="G140" s="39" t="s">
        <v>3757</v>
      </c>
      <c r="H140" s="11">
        <f t="shared" si="5"/>
        <v>0</v>
      </c>
      <c r="I140" s="39" t="s">
        <v>2978</v>
      </c>
      <c r="J140" s="35">
        <v>841788</v>
      </c>
    </row>
    <row r="141" spans="1:10" ht="14.25" customHeight="1">
      <c r="A141" s="40" t="s">
        <v>696</v>
      </c>
      <c r="B141" s="40" t="s">
        <v>143</v>
      </c>
      <c r="C141" s="40" t="s">
        <v>3735</v>
      </c>
      <c r="D141" s="54">
        <v>28</v>
      </c>
      <c r="E141" s="11">
        <v>25.18</v>
      </c>
      <c r="F141" s="18"/>
      <c r="G141" s="39" t="s">
        <v>3757</v>
      </c>
      <c r="H141" s="11">
        <f t="shared" si="5"/>
        <v>0</v>
      </c>
      <c r="I141" s="39" t="s">
        <v>2978</v>
      </c>
      <c r="J141" s="35">
        <v>870500</v>
      </c>
    </row>
    <row r="142" spans="1:10" ht="14.25" customHeight="1">
      <c r="A142" s="52" t="s">
        <v>3459</v>
      </c>
      <c r="B142" s="52" t="s">
        <v>144</v>
      </c>
      <c r="C142" s="55" t="s">
        <v>3460</v>
      </c>
      <c r="D142" s="56">
        <v>12</v>
      </c>
      <c r="E142" s="11">
        <v>91</v>
      </c>
      <c r="F142" s="18"/>
      <c r="G142" s="42" t="s">
        <v>3757</v>
      </c>
      <c r="H142" s="11">
        <f t="shared" si="5"/>
        <v>0</v>
      </c>
      <c r="I142" s="35">
        <v>5</v>
      </c>
      <c r="J142" s="57" t="s">
        <v>3461</v>
      </c>
    </row>
    <row r="143" spans="1:10" ht="14.25" customHeight="1">
      <c r="A143" s="52" t="s">
        <v>3459</v>
      </c>
      <c r="B143" s="52" t="s">
        <v>145</v>
      </c>
      <c r="C143" s="55" t="s">
        <v>3464</v>
      </c>
      <c r="D143" s="56">
        <v>12</v>
      </c>
      <c r="E143" s="11">
        <v>45</v>
      </c>
      <c r="F143" s="18"/>
      <c r="G143" s="42" t="s">
        <v>3757</v>
      </c>
      <c r="H143" s="11">
        <f t="shared" si="5"/>
        <v>0</v>
      </c>
      <c r="I143" s="35">
        <v>5</v>
      </c>
      <c r="J143" s="57" t="s">
        <v>3465</v>
      </c>
    </row>
    <row r="144" spans="1:10" ht="14.25" customHeight="1">
      <c r="A144" s="52" t="s">
        <v>3459</v>
      </c>
      <c r="B144" s="52" t="s">
        <v>145</v>
      </c>
      <c r="C144" s="55" t="s">
        <v>3466</v>
      </c>
      <c r="D144" s="56">
        <v>12</v>
      </c>
      <c r="E144" s="11">
        <v>45</v>
      </c>
      <c r="F144" s="18"/>
      <c r="G144" s="42" t="s">
        <v>3757</v>
      </c>
      <c r="H144" s="11">
        <f t="shared" si="5"/>
        <v>0</v>
      </c>
      <c r="I144" s="35">
        <v>5</v>
      </c>
      <c r="J144" s="57" t="s">
        <v>3467</v>
      </c>
    </row>
    <row r="145" spans="1:10" ht="14.25" customHeight="1">
      <c r="A145" s="52" t="s">
        <v>3459</v>
      </c>
      <c r="B145" s="52" t="s">
        <v>146</v>
      </c>
      <c r="C145" s="55" t="s">
        <v>3462</v>
      </c>
      <c r="D145" s="56">
        <v>12</v>
      </c>
      <c r="E145" s="11">
        <v>50</v>
      </c>
      <c r="F145" s="18"/>
      <c r="G145" s="42" t="s">
        <v>3757</v>
      </c>
      <c r="H145" s="11">
        <f t="shared" si="5"/>
        <v>0</v>
      </c>
      <c r="I145" s="35">
        <v>5</v>
      </c>
      <c r="J145" s="57" t="s">
        <v>3463</v>
      </c>
    </row>
    <row r="146" spans="1:10" ht="14.25" customHeight="1">
      <c r="A146" s="52" t="s">
        <v>1308</v>
      </c>
      <c r="B146" s="52" t="s">
        <v>147</v>
      </c>
      <c r="C146" s="55" t="s">
        <v>831</v>
      </c>
      <c r="D146" s="56">
        <v>8</v>
      </c>
      <c r="E146" s="11">
        <v>82</v>
      </c>
      <c r="F146" s="18"/>
      <c r="G146" s="42" t="s">
        <v>3757</v>
      </c>
      <c r="H146" s="11">
        <f t="shared" si="5"/>
        <v>0</v>
      </c>
      <c r="I146" s="35">
        <v>5</v>
      </c>
      <c r="J146" s="57" t="s">
        <v>832</v>
      </c>
    </row>
    <row r="147" spans="1:10" ht="14.25" customHeight="1">
      <c r="A147" s="52" t="s">
        <v>1308</v>
      </c>
      <c r="B147" s="52" t="s">
        <v>113</v>
      </c>
      <c r="C147" s="55" t="s">
        <v>829</v>
      </c>
      <c r="D147" s="56">
        <v>6</v>
      </c>
      <c r="E147" s="11">
        <v>65</v>
      </c>
      <c r="F147" s="18"/>
      <c r="G147" s="42" t="s">
        <v>3757</v>
      </c>
      <c r="H147" s="11">
        <f t="shared" si="5"/>
        <v>0</v>
      </c>
      <c r="I147" s="35">
        <v>5</v>
      </c>
      <c r="J147" s="57" t="s">
        <v>830</v>
      </c>
    </row>
    <row r="148" spans="1:10" ht="14.25" customHeight="1">
      <c r="A148" s="52" t="s">
        <v>1308</v>
      </c>
      <c r="B148" s="52" t="s">
        <v>148</v>
      </c>
      <c r="C148" s="55" t="s">
        <v>833</v>
      </c>
      <c r="D148" s="56">
        <v>6</v>
      </c>
      <c r="E148" s="11">
        <v>33</v>
      </c>
      <c r="F148" s="18"/>
      <c r="G148" s="42" t="s">
        <v>3757</v>
      </c>
      <c r="H148" s="11">
        <f t="shared" si="5"/>
        <v>0</v>
      </c>
      <c r="I148" s="35">
        <v>5</v>
      </c>
      <c r="J148" s="57" t="s">
        <v>834</v>
      </c>
    </row>
    <row r="149" spans="1:10" ht="14.25" customHeight="1">
      <c r="A149" s="52" t="s">
        <v>1308</v>
      </c>
      <c r="B149" s="52" t="s">
        <v>149</v>
      </c>
      <c r="C149" s="55" t="s">
        <v>1309</v>
      </c>
      <c r="D149" s="56">
        <v>4</v>
      </c>
      <c r="E149" s="11">
        <v>74</v>
      </c>
      <c r="F149" s="18"/>
      <c r="G149" s="42" t="s">
        <v>3757</v>
      </c>
      <c r="H149" s="11">
        <f t="shared" si="5"/>
        <v>0</v>
      </c>
      <c r="I149" s="35">
        <v>5</v>
      </c>
      <c r="J149" s="57" t="s">
        <v>1310</v>
      </c>
    </row>
    <row r="150" spans="1:10" ht="14.25" customHeight="1">
      <c r="A150" s="52" t="s">
        <v>1308</v>
      </c>
      <c r="B150" s="52" t="s">
        <v>149</v>
      </c>
      <c r="C150" s="55" t="s">
        <v>1313</v>
      </c>
      <c r="D150" s="56">
        <v>12</v>
      </c>
      <c r="E150" s="11">
        <v>91</v>
      </c>
      <c r="F150" s="18"/>
      <c r="G150" s="42" t="s">
        <v>3757</v>
      </c>
      <c r="H150" s="11">
        <f t="shared" si="5"/>
        <v>0</v>
      </c>
      <c r="I150" s="35">
        <v>5</v>
      </c>
      <c r="J150" s="57" t="s">
        <v>1314</v>
      </c>
    </row>
    <row r="151" spans="1:10" ht="14.25" customHeight="1">
      <c r="A151" s="52" t="s">
        <v>1308</v>
      </c>
      <c r="B151" s="52" t="s">
        <v>149</v>
      </c>
      <c r="C151" s="55" t="s">
        <v>1311</v>
      </c>
      <c r="D151" s="56">
        <v>12</v>
      </c>
      <c r="E151" s="11">
        <v>72</v>
      </c>
      <c r="F151" s="18"/>
      <c r="G151" s="42" t="s">
        <v>3757</v>
      </c>
      <c r="H151" s="11">
        <f t="shared" si="5"/>
        <v>0</v>
      </c>
      <c r="I151" s="35">
        <v>5</v>
      </c>
      <c r="J151" s="57" t="s">
        <v>1312</v>
      </c>
    </row>
    <row r="152" spans="1:10" ht="14.25" customHeight="1">
      <c r="A152" s="52" t="s">
        <v>1308</v>
      </c>
      <c r="B152" s="52" t="s">
        <v>150</v>
      </c>
      <c r="C152" s="55" t="s">
        <v>1315</v>
      </c>
      <c r="D152" s="56">
        <v>6</v>
      </c>
      <c r="E152" s="11">
        <v>40</v>
      </c>
      <c r="F152" s="18"/>
      <c r="G152" s="42" t="s">
        <v>3757</v>
      </c>
      <c r="H152" s="11">
        <f t="shared" si="5"/>
        <v>0</v>
      </c>
      <c r="I152" s="35">
        <v>5</v>
      </c>
      <c r="J152" s="57" t="s">
        <v>1316</v>
      </c>
    </row>
    <row r="153" spans="1:10" ht="14.25" customHeight="1">
      <c r="A153" s="52" t="s">
        <v>1308</v>
      </c>
      <c r="B153" s="52" t="s">
        <v>150</v>
      </c>
      <c r="C153" s="55" t="s">
        <v>1317</v>
      </c>
      <c r="D153" s="56">
        <v>12</v>
      </c>
      <c r="E153" s="11">
        <v>62</v>
      </c>
      <c r="F153" s="18"/>
      <c r="G153" s="42" t="s">
        <v>3757</v>
      </c>
      <c r="H153" s="11">
        <f t="shared" si="5"/>
        <v>0</v>
      </c>
      <c r="I153" s="35">
        <v>5</v>
      </c>
      <c r="J153" s="58" t="s">
        <v>1318</v>
      </c>
    </row>
    <row r="154" spans="1:10" ht="14.25" customHeight="1">
      <c r="A154" s="52" t="s">
        <v>1308</v>
      </c>
      <c r="B154" s="52" t="s">
        <v>150</v>
      </c>
      <c r="C154" s="55" t="s">
        <v>1319</v>
      </c>
      <c r="D154" s="56">
        <v>12</v>
      </c>
      <c r="E154" s="11">
        <v>62</v>
      </c>
      <c r="F154" s="18"/>
      <c r="G154" s="42" t="s">
        <v>3757</v>
      </c>
      <c r="H154" s="11">
        <f t="shared" si="5"/>
        <v>0</v>
      </c>
      <c r="I154" s="35">
        <v>5</v>
      </c>
      <c r="J154" s="58" t="s">
        <v>1320</v>
      </c>
    </row>
    <row r="155" spans="1:10" ht="14.25" customHeight="1">
      <c r="A155" s="52" t="s">
        <v>1308</v>
      </c>
      <c r="B155" s="52" t="s">
        <v>150</v>
      </c>
      <c r="C155" s="55" t="s">
        <v>1321</v>
      </c>
      <c r="D155" s="56">
        <v>12</v>
      </c>
      <c r="E155" s="11">
        <v>62</v>
      </c>
      <c r="F155" s="18"/>
      <c r="G155" s="42" t="s">
        <v>3757</v>
      </c>
      <c r="H155" s="11">
        <f t="shared" si="5"/>
        <v>0</v>
      </c>
      <c r="I155" s="35">
        <v>5</v>
      </c>
      <c r="J155" s="58" t="s">
        <v>1322</v>
      </c>
    </row>
    <row r="156" spans="1:10" ht="14.25" customHeight="1">
      <c r="A156" s="52" t="s">
        <v>1308</v>
      </c>
      <c r="B156" s="52" t="s">
        <v>151</v>
      </c>
      <c r="C156" s="55" t="s">
        <v>825</v>
      </c>
      <c r="D156" s="56">
        <v>4</v>
      </c>
      <c r="E156" s="11">
        <v>31</v>
      </c>
      <c r="F156" s="18"/>
      <c r="G156" s="42" t="s">
        <v>3757</v>
      </c>
      <c r="H156" s="11">
        <f t="shared" si="5"/>
        <v>0</v>
      </c>
      <c r="I156" s="35">
        <v>5</v>
      </c>
      <c r="J156" s="57" t="s">
        <v>826</v>
      </c>
    </row>
    <row r="157" spans="1:10" ht="14.25" customHeight="1">
      <c r="A157" s="52" t="s">
        <v>1308</v>
      </c>
      <c r="B157" s="52" t="s">
        <v>151</v>
      </c>
      <c r="C157" s="55" t="s">
        <v>827</v>
      </c>
      <c r="D157" s="56">
        <v>4</v>
      </c>
      <c r="E157" s="11">
        <v>31</v>
      </c>
      <c r="F157" s="18"/>
      <c r="G157" s="42" t="s">
        <v>3757</v>
      </c>
      <c r="H157" s="11">
        <f t="shared" si="5"/>
        <v>0</v>
      </c>
      <c r="I157" s="35">
        <v>5</v>
      </c>
      <c r="J157" s="57" t="s">
        <v>828</v>
      </c>
    </row>
    <row r="158" spans="1:10" ht="14.25" customHeight="1">
      <c r="A158" s="52" t="s">
        <v>1308</v>
      </c>
      <c r="B158" s="52" t="s">
        <v>151</v>
      </c>
      <c r="C158" s="55" t="s">
        <v>1325</v>
      </c>
      <c r="D158" s="56">
        <v>4</v>
      </c>
      <c r="E158" s="11">
        <v>31</v>
      </c>
      <c r="F158" s="18"/>
      <c r="G158" s="42" t="s">
        <v>3757</v>
      </c>
      <c r="H158" s="11">
        <f t="shared" si="5"/>
        <v>0</v>
      </c>
      <c r="I158" s="35">
        <v>5</v>
      </c>
      <c r="J158" s="57" t="s">
        <v>2087</v>
      </c>
    </row>
    <row r="159" spans="1:10" ht="14.25" customHeight="1">
      <c r="A159" s="52" t="s">
        <v>1308</v>
      </c>
      <c r="B159" s="52" t="s">
        <v>151</v>
      </c>
      <c r="C159" s="55" t="s">
        <v>2090</v>
      </c>
      <c r="D159" s="56">
        <v>4</v>
      </c>
      <c r="E159" s="11">
        <v>31</v>
      </c>
      <c r="F159" s="20"/>
      <c r="G159" s="42" t="s">
        <v>3757</v>
      </c>
      <c r="H159" s="11">
        <f t="shared" si="5"/>
        <v>0</v>
      </c>
      <c r="I159" s="35">
        <v>5</v>
      </c>
      <c r="J159" s="57" t="s">
        <v>2091</v>
      </c>
    </row>
    <row r="160" spans="1:10" ht="14.25" customHeight="1">
      <c r="A160" s="52" t="s">
        <v>1308</v>
      </c>
      <c r="B160" s="52" t="s">
        <v>151</v>
      </c>
      <c r="C160" s="55" t="s">
        <v>2088</v>
      </c>
      <c r="D160" s="56">
        <v>4</v>
      </c>
      <c r="E160" s="11">
        <v>31</v>
      </c>
      <c r="F160" s="20"/>
      <c r="G160" s="42" t="s">
        <v>3757</v>
      </c>
      <c r="H160" s="11">
        <f t="shared" si="5"/>
        <v>0</v>
      </c>
      <c r="I160" s="35">
        <v>5</v>
      </c>
      <c r="J160" s="57" t="s">
        <v>2089</v>
      </c>
    </row>
    <row r="161" spans="1:10" ht="14.25" customHeight="1">
      <c r="A161" s="52" t="s">
        <v>1308</v>
      </c>
      <c r="B161" s="52" t="s">
        <v>151</v>
      </c>
      <c r="C161" s="59" t="s">
        <v>1323</v>
      </c>
      <c r="D161" s="60">
        <v>4</v>
      </c>
      <c r="E161" s="11">
        <v>31</v>
      </c>
      <c r="F161" s="18"/>
      <c r="G161" s="42" t="s">
        <v>3757</v>
      </c>
      <c r="H161" s="11">
        <f t="shared" si="5"/>
        <v>0</v>
      </c>
      <c r="I161" s="35">
        <v>5</v>
      </c>
      <c r="J161" s="47" t="s">
        <v>1324</v>
      </c>
    </row>
    <row r="162" spans="1:10" ht="14.25" customHeight="1">
      <c r="A162" s="52" t="s">
        <v>2536</v>
      </c>
      <c r="B162" s="52" t="s">
        <v>152</v>
      </c>
      <c r="C162" s="55" t="s">
        <v>2537</v>
      </c>
      <c r="D162" s="56">
        <v>12</v>
      </c>
      <c r="E162" s="11">
        <v>35</v>
      </c>
      <c r="F162" s="20"/>
      <c r="G162" s="42" t="s">
        <v>3757</v>
      </c>
      <c r="H162" s="11">
        <f t="shared" si="5"/>
        <v>0</v>
      </c>
      <c r="I162" s="35">
        <v>5</v>
      </c>
      <c r="J162" s="57" t="s">
        <v>2411</v>
      </c>
    </row>
    <row r="163" spans="1:10" ht="14.25" customHeight="1">
      <c r="A163" s="52" t="s">
        <v>2536</v>
      </c>
      <c r="B163" s="52" t="s">
        <v>153</v>
      </c>
      <c r="C163" s="55" t="s">
        <v>699</v>
      </c>
      <c r="D163" s="56">
        <v>12</v>
      </c>
      <c r="E163" s="11">
        <v>37</v>
      </c>
      <c r="F163" s="20"/>
      <c r="G163" s="42" t="s">
        <v>3757</v>
      </c>
      <c r="H163" s="11">
        <f aca="true" t="shared" si="6" ref="H163:H190">SUM(E163*F163)</f>
        <v>0</v>
      </c>
      <c r="I163" s="35">
        <v>5</v>
      </c>
      <c r="J163" s="57" t="s">
        <v>700</v>
      </c>
    </row>
    <row r="164" spans="1:10" ht="14.25" customHeight="1">
      <c r="A164" s="52" t="s">
        <v>2536</v>
      </c>
      <c r="B164" s="52" t="s">
        <v>153</v>
      </c>
      <c r="C164" s="55" t="s">
        <v>701</v>
      </c>
      <c r="D164" s="56">
        <v>24</v>
      </c>
      <c r="E164" s="11">
        <v>62</v>
      </c>
      <c r="F164" s="20"/>
      <c r="G164" s="42" t="s">
        <v>3757</v>
      </c>
      <c r="H164" s="11">
        <f t="shared" si="6"/>
        <v>0</v>
      </c>
      <c r="I164" s="35">
        <v>5</v>
      </c>
      <c r="J164" s="57" t="s">
        <v>702</v>
      </c>
    </row>
    <row r="165" spans="1:10" ht="14.25" customHeight="1">
      <c r="A165" s="52" t="s">
        <v>2536</v>
      </c>
      <c r="B165" s="52" t="s">
        <v>153</v>
      </c>
      <c r="C165" s="55" t="s">
        <v>2412</v>
      </c>
      <c r="D165" s="56">
        <v>12</v>
      </c>
      <c r="E165" s="11">
        <v>37</v>
      </c>
      <c r="F165" s="20"/>
      <c r="G165" s="42" t="s">
        <v>3757</v>
      </c>
      <c r="H165" s="11">
        <f t="shared" si="6"/>
        <v>0</v>
      </c>
      <c r="I165" s="35">
        <v>5</v>
      </c>
      <c r="J165" s="57" t="s">
        <v>2413</v>
      </c>
    </row>
    <row r="166" spans="1:10" ht="14.25" customHeight="1">
      <c r="A166" s="52" t="s">
        <v>2536</v>
      </c>
      <c r="B166" s="52" t="s">
        <v>154</v>
      </c>
      <c r="C166" s="55" t="s">
        <v>703</v>
      </c>
      <c r="D166" s="56">
        <v>12</v>
      </c>
      <c r="E166" s="11">
        <v>25</v>
      </c>
      <c r="F166" s="20"/>
      <c r="G166" s="42" t="s">
        <v>3757</v>
      </c>
      <c r="H166" s="11">
        <f t="shared" si="6"/>
        <v>0</v>
      </c>
      <c r="I166" s="35">
        <v>5</v>
      </c>
      <c r="J166" s="57" t="s">
        <v>704</v>
      </c>
    </row>
    <row r="167" spans="1:10" ht="14.25" customHeight="1">
      <c r="A167" s="52" t="s">
        <v>2536</v>
      </c>
      <c r="B167" s="52" t="s">
        <v>154</v>
      </c>
      <c r="C167" s="55" t="s">
        <v>705</v>
      </c>
      <c r="D167" s="56">
        <v>12</v>
      </c>
      <c r="E167" s="11">
        <v>25</v>
      </c>
      <c r="F167" s="20"/>
      <c r="G167" s="42" t="s">
        <v>3757</v>
      </c>
      <c r="H167" s="11">
        <f t="shared" si="6"/>
        <v>0</v>
      </c>
      <c r="I167" s="35">
        <v>5</v>
      </c>
      <c r="J167" s="57" t="s">
        <v>706</v>
      </c>
    </row>
    <row r="168" spans="1:10" ht="14.25" customHeight="1">
      <c r="A168" s="52" t="s">
        <v>2536</v>
      </c>
      <c r="B168" s="52" t="s">
        <v>154</v>
      </c>
      <c r="C168" s="55" t="s">
        <v>707</v>
      </c>
      <c r="D168" s="56">
        <v>12</v>
      </c>
      <c r="E168" s="11">
        <v>29</v>
      </c>
      <c r="F168" s="20"/>
      <c r="G168" s="42" t="s">
        <v>3757</v>
      </c>
      <c r="H168" s="11">
        <f t="shared" si="6"/>
        <v>0</v>
      </c>
      <c r="I168" s="35">
        <v>5</v>
      </c>
      <c r="J168" s="57" t="s">
        <v>708</v>
      </c>
    </row>
    <row r="169" spans="1:10" ht="14.25" customHeight="1">
      <c r="A169" s="52" t="s">
        <v>2536</v>
      </c>
      <c r="B169" s="52" t="s">
        <v>154</v>
      </c>
      <c r="C169" s="55" t="s">
        <v>709</v>
      </c>
      <c r="D169" s="56">
        <v>12</v>
      </c>
      <c r="E169" s="11">
        <v>25</v>
      </c>
      <c r="F169" s="20"/>
      <c r="G169" s="42" t="s">
        <v>3757</v>
      </c>
      <c r="H169" s="11">
        <f t="shared" si="6"/>
        <v>0</v>
      </c>
      <c r="I169" s="35">
        <v>5</v>
      </c>
      <c r="J169" s="57" t="s">
        <v>710</v>
      </c>
    </row>
    <row r="170" spans="1:10" ht="14.25" customHeight="1">
      <c r="A170" s="52" t="s">
        <v>2536</v>
      </c>
      <c r="B170" s="52" t="s">
        <v>155</v>
      </c>
      <c r="C170" s="55" t="s">
        <v>711</v>
      </c>
      <c r="D170" s="56">
        <v>24</v>
      </c>
      <c r="E170" s="11">
        <v>62</v>
      </c>
      <c r="F170" s="20"/>
      <c r="G170" s="42" t="s">
        <v>3757</v>
      </c>
      <c r="H170" s="11">
        <f t="shared" si="6"/>
        <v>0</v>
      </c>
      <c r="I170" s="35">
        <v>5</v>
      </c>
      <c r="J170" s="57" t="s">
        <v>712</v>
      </c>
    </row>
    <row r="171" spans="1:10" ht="14.25" customHeight="1">
      <c r="A171" s="52" t="s">
        <v>2536</v>
      </c>
      <c r="B171" s="52" t="s">
        <v>156</v>
      </c>
      <c r="C171" s="55" t="s">
        <v>715</v>
      </c>
      <c r="D171" s="56">
        <v>24</v>
      </c>
      <c r="E171" s="11">
        <v>60</v>
      </c>
      <c r="F171" s="20"/>
      <c r="G171" s="42" t="s">
        <v>3757</v>
      </c>
      <c r="H171" s="11">
        <f t="shared" si="6"/>
        <v>0</v>
      </c>
      <c r="I171" s="35">
        <v>5</v>
      </c>
      <c r="J171" s="57" t="s">
        <v>716</v>
      </c>
    </row>
    <row r="172" spans="1:10" ht="14.25" customHeight="1">
      <c r="A172" s="52" t="s">
        <v>2536</v>
      </c>
      <c r="B172" s="52" t="s">
        <v>156</v>
      </c>
      <c r="C172" s="55" t="s">
        <v>717</v>
      </c>
      <c r="D172" s="56">
        <v>21</v>
      </c>
      <c r="E172" s="11">
        <v>75</v>
      </c>
      <c r="F172" s="20"/>
      <c r="G172" s="42" t="s">
        <v>3757</v>
      </c>
      <c r="H172" s="11">
        <f t="shared" si="6"/>
        <v>0</v>
      </c>
      <c r="I172" s="35">
        <v>5</v>
      </c>
      <c r="J172" s="57" t="s">
        <v>718</v>
      </c>
    </row>
    <row r="173" spans="1:10" ht="14.25" customHeight="1">
      <c r="A173" s="52" t="s">
        <v>2536</v>
      </c>
      <c r="B173" s="52" t="s">
        <v>156</v>
      </c>
      <c r="C173" s="55" t="s">
        <v>719</v>
      </c>
      <c r="D173" s="56">
        <v>12</v>
      </c>
      <c r="E173" s="11">
        <v>42</v>
      </c>
      <c r="F173" s="20"/>
      <c r="G173" s="42" t="s">
        <v>3757</v>
      </c>
      <c r="H173" s="11">
        <f t="shared" si="6"/>
        <v>0</v>
      </c>
      <c r="I173" s="35">
        <v>5</v>
      </c>
      <c r="J173" s="57" t="s">
        <v>720</v>
      </c>
    </row>
    <row r="174" spans="1:10" ht="14.25" customHeight="1">
      <c r="A174" s="52" t="s">
        <v>2536</v>
      </c>
      <c r="B174" s="52" t="s">
        <v>156</v>
      </c>
      <c r="C174" s="55" t="s">
        <v>721</v>
      </c>
      <c r="D174" s="56">
        <v>12</v>
      </c>
      <c r="E174" s="11">
        <v>40</v>
      </c>
      <c r="F174" s="20"/>
      <c r="G174" s="42" t="s">
        <v>3757</v>
      </c>
      <c r="H174" s="11">
        <f t="shared" si="6"/>
        <v>0</v>
      </c>
      <c r="I174" s="35">
        <v>5</v>
      </c>
      <c r="J174" s="57" t="s">
        <v>722</v>
      </c>
    </row>
    <row r="175" spans="1:10" ht="14.25" customHeight="1">
      <c r="A175" s="52" t="s">
        <v>2536</v>
      </c>
      <c r="B175" s="52" t="s">
        <v>156</v>
      </c>
      <c r="C175" s="55" t="s">
        <v>725</v>
      </c>
      <c r="D175" s="56">
        <v>12</v>
      </c>
      <c r="E175" s="11">
        <v>52</v>
      </c>
      <c r="F175" s="20"/>
      <c r="G175" s="42" t="s">
        <v>3757</v>
      </c>
      <c r="H175" s="11">
        <f t="shared" si="6"/>
        <v>0</v>
      </c>
      <c r="I175" s="35">
        <v>5</v>
      </c>
      <c r="J175" s="57" t="s">
        <v>726</v>
      </c>
    </row>
    <row r="176" spans="1:10" ht="14.25" customHeight="1">
      <c r="A176" s="52" t="s">
        <v>2536</v>
      </c>
      <c r="B176" s="52" t="s">
        <v>156</v>
      </c>
      <c r="C176" s="55" t="s">
        <v>723</v>
      </c>
      <c r="D176" s="56">
        <v>12</v>
      </c>
      <c r="E176" s="11">
        <v>40</v>
      </c>
      <c r="F176" s="20"/>
      <c r="G176" s="42" t="s">
        <v>3757</v>
      </c>
      <c r="H176" s="11">
        <f t="shared" si="6"/>
        <v>0</v>
      </c>
      <c r="I176" s="35">
        <v>5</v>
      </c>
      <c r="J176" s="57" t="s">
        <v>724</v>
      </c>
    </row>
    <row r="177" spans="1:10" ht="14.25" customHeight="1">
      <c r="A177" s="52" t="s">
        <v>2536</v>
      </c>
      <c r="B177" s="52" t="s">
        <v>156</v>
      </c>
      <c r="C177" s="55" t="s">
        <v>1906</v>
      </c>
      <c r="D177" s="56">
        <v>15</v>
      </c>
      <c r="E177" s="11">
        <v>64</v>
      </c>
      <c r="F177" s="20"/>
      <c r="G177" s="42" t="s">
        <v>3757</v>
      </c>
      <c r="H177" s="11">
        <f t="shared" si="6"/>
        <v>0</v>
      </c>
      <c r="I177" s="35">
        <v>5</v>
      </c>
      <c r="J177" s="57" t="s">
        <v>1907</v>
      </c>
    </row>
    <row r="178" spans="1:10" ht="14.25" customHeight="1">
      <c r="A178" s="52" t="s">
        <v>2536</v>
      </c>
      <c r="B178" s="52" t="s">
        <v>156</v>
      </c>
      <c r="C178" s="55" t="s">
        <v>727</v>
      </c>
      <c r="D178" s="56">
        <v>12</v>
      </c>
      <c r="E178" s="11">
        <v>46</v>
      </c>
      <c r="F178" s="20"/>
      <c r="G178" s="42" t="s">
        <v>3757</v>
      </c>
      <c r="H178" s="11">
        <f t="shared" si="6"/>
        <v>0</v>
      </c>
      <c r="I178" s="35">
        <v>5</v>
      </c>
      <c r="J178" s="57" t="s">
        <v>728</v>
      </c>
    </row>
    <row r="179" spans="1:10" ht="14.25" customHeight="1">
      <c r="A179" s="52" t="s">
        <v>2536</v>
      </c>
      <c r="B179" s="52" t="s">
        <v>156</v>
      </c>
      <c r="C179" s="55" t="s">
        <v>1908</v>
      </c>
      <c r="D179" s="56">
        <v>15</v>
      </c>
      <c r="E179" s="11">
        <v>64</v>
      </c>
      <c r="F179" s="20"/>
      <c r="G179" s="42" t="s">
        <v>3757</v>
      </c>
      <c r="H179" s="11">
        <f t="shared" si="6"/>
        <v>0</v>
      </c>
      <c r="I179" s="35">
        <v>5</v>
      </c>
      <c r="J179" s="57" t="s">
        <v>1909</v>
      </c>
    </row>
    <row r="180" spans="1:10" ht="14.25" customHeight="1">
      <c r="A180" s="52" t="s">
        <v>2536</v>
      </c>
      <c r="B180" s="52" t="s">
        <v>156</v>
      </c>
      <c r="C180" s="55" t="s">
        <v>713</v>
      </c>
      <c r="D180" s="56">
        <v>24</v>
      </c>
      <c r="E180" s="11">
        <v>55</v>
      </c>
      <c r="F180" s="20"/>
      <c r="G180" s="42" t="s">
        <v>3757</v>
      </c>
      <c r="H180" s="11">
        <f t="shared" si="6"/>
        <v>0</v>
      </c>
      <c r="I180" s="35">
        <v>5</v>
      </c>
      <c r="J180" s="57" t="s">
        <v>714</v>
      </c>
    </row>
    <row r="181" spans="1:10" ht="14.25" customHeight="1">
      <c r="A181" s="52" t="s">
        <v>2536</v>
      </c>
      <c r="B181" s="52" t="s">
        <v>157</v>
      </c>
      <c r="C181" s="55" t="s">
        <v>1910</v>
      </c>
      <c r="D181" s="56">
        <v>44</v>
      </c>
      <c r="E181" s="11">
        <v>68</v>
      </c>
      <c r="F181" s="20"/>
      <c r="G181" s="42" t="s">
        <v>3757</v>
      </c>
      <c r="H181" s="11">
        <f t="shared" si="6"/>
        <v>0</v>
      </c>
      <c r="I181" s="35">
        <v>5</v>
      </c>
      <c r="J181" s="57" t="s">
        <v>1911</v>
      </c>
    </row>
    <row r="182" spans="1:10" ht="14.25" customHeight="1">
      <c r="A182" s="52" t="s">
        <v>2536</v>
      </c>
      <c r="B182" s="52" t="s">
        <v>158</v>
      </c>
      <c r="C182" s="55" t="s">
        <v>1914</v>
      </c>
      <c r="D182" s="56">
        <v>24</v>
      </c>
      <c r="E182" s="11">
        <v>23</v>
      </c>
      <c r="F182" s="20"/>
      <c r="G182" s="42" t="s">
        <v>3757</v>
      </c>
      <c r="H182" s="11">
        <f t="shared" si="6"/>
        <v>0</v>
      </c>
      <c r="I182" s="35">
        <v>5</v>
      </c>
      <c r="J182" s="57" t="s">
        <v>1915</v>
      </c>
    </row>
    <row r="183" spans="1:10" ht="14.25" customHeight="1">
      <c r="A183" s="52" t="s">
        <v>2536</v>
      </c>
      <c r="B183" s="52" t="s">
        <v>158</v>
      </c>
      <c r="C183" s="55" t="s">
        <v>1912</v>
      </c>
      <c r="D183" s="56">
        <v>24</v>
      </c>
      <c r="E183" s="11">
        <v>23</v>
      </c>
      <c r="F183" s="20"/>
      <c r="G183" s="42" t="s">
        <v>3757</v>
      </c>
      <c r="H183" s="11">
        <f t="shared" si="6"/>
        <v>0</v>
      </c>
      <c r="I183" s="35">
        <v>5</v>
      </c>
      <c r="J183" s="57" t="s">
        <v>1913</v>
      </c>
    </row>
    <row r="184" spans="1:10" ht="14.25" customHeight="1">
      <c r="A184" s="52" t="s">
        <v>835</v>
      </c>
      <c r="B184" s="52" t="s">
        <v>159</v>
      </c>
      <c r="C184" s="55" t="s">
        <v>836</v>
      </c>
      <c r="D184" s="56">
        <v>12</v>
      </c>
      <c r="E184" s="11">
        <v>67</v>
      </c>
      <c r="F184" s="20"/>
      <c r="G184" s="42" t="s">
        <v>3757</v>
      </c>
      <c r="H184" s="11">
        <f t="shared" si="6"/>
        <v>0</v>
      </c>
      <c r="I184" s="35">
        <v>5</v>
      </c>
      <c r="J184" s="57" t="s">
        <v>837</v>
      </c>
    </row>
    <row r="185" spans="1:10" ht="14.25" customHeight="1">
      <c r="A185" s="52" t="s">
        <v>835</v>
      </c>
      <c r="B185" s="52" t="s">
        <v>159</v>
      </c>
      <c r="C185" s="55" t="s">
        <v>2605</v>
      </c>
      <c r="D185" s="56">
        <v>12</v>
      </c>
      <c r="E185" s="11">
        <v>64</v>
      </c>
      <c r="F185" s="20"/>
      <c r="G185" s="42" t="s">
        <v>3757</v>
      </c>
      <c r="H185" s="11">
        <f t="shared" si="6"/>
        <v>0</v>
      </c>
      <c r="I185" s="35">
        <v>5</v>
      </c>
      <c r="J185" s="57" t="s">
        <v>2606</v>
      </c>
    </row>
    <row r="186" spans="1:10" ht="14.25" customHeight="1">
      <c r="A186" s="52" t="s">
        <v>835</v>
      </c>
      <c r="B186" s="52" t="s">
        <v>160</v>
      </c>
      <c r="C186" s="55" t="s">
        <v>2607</v>
      </c>
      <c r="D186" s="56">
        <v>6</v>
      </c>
      <c r="E186" s="11">
        <v>27</v>
      </c>
      <c r="F186" s="20"/>
      <c r="G186" s="42" t="s">
        <v>3757</v>
      </c>
      <c r="H186" s="11">
        <f t="shared" si="6"/>
        <v>0</v>
      </c>
      <c r="I186" s="35">
        <v>5</v>
      </c>
      <c r="J186" s="57" t="s">
        <v>2608</v>
      </c>
    </row>
    <row r="187" spans="1:10" ht="14.25" customHeight="1">
      <c r="A187" s="52" t="s">
        <v>835</v>
      </c>
      <c r="B187" s="52" t="s">
        <v>160</v>
      </c>
      <c r="C187" s="55" t="s">
        <v>2609</v>
      </c>
      <c r="D187" s="56">
        <v>6</v>
      </c>
      <c r="E187" s="11">
        <v>27</v>
      </c>
      <c r="F187" s="20"/>
      <c r="G187" s="42" t="s">
        <v>3757</v>
      </c>
      <c r="H187" s="11">
        <f t="shared" si="6"/>
        <v>0</v>
      </c>
      <c r="I187" s="35">
        <v>5</v>
      </c>
      <c r="J187" s="57" t="s">
        <v>2610</v>
      </c>
    </row>
    <row r="188" spans="1:10" ht="14.25" customHeight="1">
      <c r="A188" s="52" t="s">
        <v>835</v>
      </c>
      <c r="B188" s="52" t="s">
        <v>161</v>
      </c>
      <c r="C188" s="55" t="s">
        <v>2611</v>
      </c>
      <c r="D188" s="56">
        <v>6</v>
      </c>
      <c r="E188" s="11">
        <v>25</v>
      </c>
      <c r="F188" s="20"/>
      <c r="G188" s="42" t="s">
        <v>3757</v>
      </c>
      <c r="H188" s="11">
        <f t="shared" si="6"/>
        <v>0</v>
      </c>
      <c r="I188" s="35">
        <v>5</v>
      </c>
      <c r="J188" s="57" t="s">
        <v>2612</v>
      </c>
    </row>
    <row r="189" spans="1:10" ht="14.25" customHeight="1">
      <c r="A189" s="52" t="s">
        <v>835</v>
      </c>
      <c r="B189" s="52" t="s">
        <v>162</v>
      </c>
      <c r="C189" s="55" t="s">
        <v>2613</v>
      </c>
      <c r="D189" s="56">
        <v>6</v>
      </c>
      <c r="E189" s="11">
        <v>30</v>
      </c>
      <c r="F189" s="20"/>
      <c r="G189" s="42" t="s">
        <v>3757</v>
      </c>
      <c r="H189" s="11">
        <f t="shared" si="6"/>
        <v>0</v>
      </c>
      <c r="I189" s="35">
        <v>5</v>
      </c>
      <c r="J189" s="57" t="s">
        <v>2614</v>
      </c>
    </row>
    <row r="190" spans="1:10" ht="14.25" customHeight="1">
      <c r="A190" s="52" t="s">
        <v>835</v>
      </c>
      <c r="B190" s="52" t="s">
        <v>162</v>
      </c>
      <c r="C190" s="59" t="s">
        <v>2615</v>
      </c>
      <c r="D190" s="60">
        <v>6</v>
      </c>
      <c r="E190" s="11">
        <v>34</v>
      </c>
      <c r="F190" s="18"/>
      <c r="G190" s="42" t="s">
        <v>3757</v>
      </c>
      <c r="H190" s="11">
        <f t="shared" si="6"/>
        <v>0</v>
      </c>
      <c r="I190" s="35">
        <v>5</v>
      </c>
      <c r="J190" s="47" t="s">
        <v>2616</v>
      </c>
    </row>
    <row r="191" spans="1:10" ht="14.25" customHeight="1">
      <c r="A191" s="52" t="s">
        <v>1191</v>
      </c>
      <c r="B191" s="52" t="s">
        <v>155</v>
      </c>
      <c r="C191" s="55" t="s">
        <v>3935</v>
      </c>
      <c r="D191" s="56">
        <v>30</v>
      </c>
      <c r="E191" s="11">
        <v>54</v>
      </c>
      <c r="F191" s="20"/>
      <c r="G191" s="42" t="s">
        <v>3757</v>
      </c>
      <c r="H191" s="11">
        <f aca="true" t="shared" si="7" ref="H191:H222">SUM(E191*F191)</f>
        <v>0</v>
      </c>
      <c r="I191" s="35">
        <v>5</v>
      </c>
      <c r="J191" s="57" t="s">
        <v>3458</v>
      </c>
    </row>
    <row r="192" spans="1:10" ht="14.25" customHeight="1">
      <c r="A192" s="52" t="s">
        <v>1191</v>
      </c>
      <c r="B192" s="52" t="s">
        <v>163</v>
      </c>
      <c r="C192" s="55" t="s">
        <v>1194</v>
      </c>
      <c r="D192" s="56">
        <v>48</v>
      </c>
      <c r="E192" s="11">
        <v>44</v>
      </c>
      <c r="F192" s="20"/>
      <c r="G192" s="42" t="s">
        <v>3757</v>
      </c>
      <c r="H192" s="11">
        <f t="shared" si="7"/>
        <v>0</v>
      </c>
      <c r="I192" s="35">
        <v>5</v>
      </c>
      <c r="J192" s="57" t="s">
        <v>1195</v>
      </c>
    </row>
    <row r="193" spans="1:10" ht="14.25" customHeight="1">
      <c r="A193" s="52" t="s">
        <v>1191</v>
      </c>
      <c r="B193" s="52" t="s">
        <v>163</v>
      </c>
      <c r="C193" s="55" t="s">
        <v>1192</v>
      </c>
      <c r="D193" s="56">
        <v>48</v>
      </c>
      <c r="E193" s="11">
        <v>44</v>
      </c>
      <c r="F193" s="20"/>
      <c r="G193" s="42" t="s">
        <v>3757</v>
      </c>
      <c r="H193" s="11">
        <f t="shared" si="7"/>
        <v>0</v>
      </c>
      <c r="I193" s="35">
        <v>5</v>
      </c>
      <c r="J193" s="57" t="s">
        <v>1193</v>
      </c>
    </row>
    <row r="194" spans="1:10" ht="14.25" customHeight="1">
      <c r="A194" s="52" t="s">
        <v>1191</v>
      </c>
      <c r="B194" s="52" t="s">
        <v>158</v>
      </c>
      <c r="C194" s="55" t="s">
        <v>1196</v>
      </c>
      <c r="D194" s="56">
        <v>48</v>
      </c>
      <c r="E194" s="11">
        <v>44</v>
      </c>
      <c r="F194" s="20"/>
      <c r="G194" s="42" t="s">
        <v>3757</v>
      </c>
      <c r="H194" s="11">
        <f t="shared" si="7"/>
        <v>0</v>
      </c>
      <c r="I194" s="35">
        <v>5</v>
      </c>
      <c r="J194" s="57" t="s">
        <v>1197</v>
      </c>
    </row>
    <row r="195" spans="1:10" ht="14.25" customHeight="1">
      <c r="A195" s="52" t="s">
        <v>1191</v>
      </c>
      <c r="B195" s="52" t="s">
        <v>158</v>
      </c>
      <c r="C195" s="55" t="s">
        <v>1723</v>
      </c>
      <c r="D195" s="56">
        <v>48</v>
      </c>
      <c r="E195" s="11">
        <v>44</v>
      </c>
      <c r="F195" s="20"/>
      <c r="G195" s="42" t="s">
        <v>3757</v>
      </c>
      <c r="H195" s="11">
        <f t="shared" si="7"/>
        <v>0</v>
      </c>
      <c r="I195" s="35">
        <v>5</v>
      </c>
      <c r="J195" s="57" t="s">
        <v>3928</v>
      </c>
    </row>
    <row r="196" spans="1:10" ht="14.25" customHeight="1">
      <c r="A196" s="52" t="s">
        <v>1191</v>
      </c>
      <c r="B196" s="52" t="s">
        <v>158</v>
      </c>
      <c r="C196" s="55" t="s">
        <v>1204</v>
      </c>
      <c r="D196" s="56">
        <v>48</v>
      </c>
      <c r="E196" s="11">
        <v>44</v>
      </c>
      <c r="F196" s="20"/>
      <c r="G196" s="42" t="s">
        <v>3757</v>
      </c>
      <c r="H196" s="11">
        <f t="shared" si="7"/>
        <v>0</v>
      </c>
      <c r="I196" s="35">
        <v>5</v>
      </c>
      <c r="J196" s="57" t="s">
        <v>1205</v>
      </c>
    </row>
    <row r="197" spans="1:10" ht="14.25" customHeight="1">
      <c r="A197" s="52" t="s">
        <v>1191</v>
      </c>
      <c r="B197" s="52" t="s">
        <v>158</v>
      </c>
      <c r="C197" s="55" t="s">
        <v>3929</v>
      </c>
      <c r="D197" s="56">
        <v>48</v>
      </c>
      <c r="E197" s="11">
        <v>44</v>
      </c>
      <c r="F197" s="20"/>
      <c r="G197" s="42" t="s">
        <v>3757</v>
      </c>
      <c r="H197" s="11">
        <f t="shared" si="7"/>
        <v>0</v>
      </c>
      <c r="I197" s="35">
        <v>5</v>
      </c>
      <c r="J197" s="57" t="s">
        <v>3930</v>
      </c>
    </row>
    <row r="198" spans="1:10" ht="14.25" customHeight="1">
      <c r="A198" s="52" t="s">
        <v>1191</v>
      </c>
      <c r="B198" s="52" t="s">
        <v>158</v>
      </c>
      <c r="C198" s="55" t="s">
        <v>1206</v>
      </c>
      <c r="D198" s="56">
        <v>48</v>
      </c>
      <c r="E198" s="11">
        <v>44</v>
      </c>
      <c r="F198" s="20"/>
      <c r="G198" s="42" t="s">
        <v>3757</v>
      </c>
      <c r="H198" s="11">
        <f t="shared" si="7"/>
        <v>0</v>
      </c>
      <c r="I198" s="35">
        <v>5</v>
      </c>
      <c r="J198" s="57" t="s">
        <v>1720</v>
      </c>
    </row>
    <row r="199" spans="1:10" ht="14.25" customHeight="1">
      <c r="A199" s="52" t="s">
        <v>1191</v>
      </c>
      <c r="B199" s="52" t="s">
        <v>158</v>
      </c>
      <c r="C199" s="55" t="s">
        <v>1200</v>
      </c>
      <c r="D199" s="56">
        <v>48</v>
      </c>
      <c r="E199" s="11">
        <v>44</v>
      </c>
      <c r="F199" s="20"/>
      <c r="G199" s="42" t="s">
        <v>3757</v>
      </c>
      <c r="H199" s="11">
        <f t="shared" si="7"/>
        <v>0</v>
      </c>
      <c r="I199" s="35">
        <v>5</v>
      </c>
      <c r="J199" s="57" t="s">
        <v>1201</v>
      </c>
    </row>
    <row r="200" spans="1:10" ht="14.25" customHeight="1">
      <c r="A200" s="52" t="s">
        <v>1191</v>
      </c>
      <c r="B200" s="52" t="s">
        <v>158</v>
      </c>
      <c r="C200" s="55" t="s">
        <v>1198</v>
      </c>
      <c r="D200" s="56">
        <v>48</v>
      </c>
      <c r="E200" s="11">
        <v>44</v>
      </c>
      <c r="F200" s="20"/>
      <c r="G200" s="42" t="s">
        <v>3757</v>
      </c>
      <c r="H200" s="11">
        <f t="shared" si="7"/>
        <v>0</v>
      </c>
      <c r="I200" s="35">
        <v>5</v>
      </c>
      <c r="J200" s="57" t="s">
        <v>1199</v>
      </c>
    </row>
    <row r="201" spans="1:10" ht="14.25" customHeight="1">
      <c r="A201" s="52" t="s">
        <v>1191</v>
      </c>
      <c r="B201" s="52" t="s">
        <v>158</v>
      </c>
      <c r="C201" s="55" t="s">
        <v>1202</v>
      </c>
      <c r="D201" s="56">
        <v>48</v>
      </c>
      <c r="E201" s="11">
        <v>44</v>
      </c>
      <c r="F201" s="20"/>
      <c r="G201" s="42" t="s">
        <v>3757</v>
      </c>
      <c r="H201" s="11">
        <f t="shared" si="7"/>
        <v>0</v>
      </c>
      <c r="I201" s="35">
        <v>5</v>
      </c>
      <c r="J201" s="57" t="s">
        <v>1203</v>
      </c>
    </row>
    <row r="202" spans="1:10" ht="14.25" customHeight="1">
      <c r="A202" s="52" t="s">
        <v>1191</v>
      </c>
      <c r="B202" s="52" t="s">
        <v>158</v>
      </c>
      <c r="C202" s="55" t="s">
        <v>1721</v>
      </c>
      <c r="D202" s="56">
        <v>48</v>
      </c>
      <c r="E202" s="11">
        <v>44</v>
      </c>
      <c r="F202" s="20"/>
      <c r="G202" s="42" t="s">
        <v>3757</v>
      </c>
      <c r="H202" s="11">
        <f t="shared" si="7"/>
        <v>0</v>
      </c>
      <c r="I202" s="35">
        <v>5</v>
      </c>
      <c r="J202" s="57" t="s">
        <v>1722</v>
      </c>
    </row>
    <row r="203" spans="1:10" ht="14.25" customHeight="1">
      <c r="A203" s="52" t="s">
        <v>1191</v>
      </c>
      <c r="B203" s="52" t="s">
        <v>158</v>
      </c>
      <c r="C203" s="55" t="s">
        <v>3933</v>
      </c>
      <c r="D203" s="56">
        <v>48</v>
      </c>
      <c r="E203" s="11">
        <v>44</v>
      </c>
      <c r="F203" s="20"/>
      <c r="G203" s="42" t="s">
        <v>3757</v>
      </c>
      <c r="H203" s="11">
        <f t="shared" si="7"/>
        <v>0</v>
      </c>
      <c r="I203" s="35">
        <v>5</v>
      </c>
      <c r="J203" s="57" t="s">
        <v>3934</v>
      </c>
    </row>
    <row r="204" spans="1:10" ht="14.25" customHeight="1">
      <c r="A204" s="52" t="s">
        <v>1191</v>
      </c>
      <c r="B204" s="52" t="s">
        <v>158</v>
      </c>
      <c r="C204" s="55" t="s">
        <v>3931</v>
      </c>
      <c r="D204" s="56">
        <v>48</v>
      </c>
      <c r="E204" s="11">
        <v>44</v>
      </c>
      <c r="F204" s="20"/>
      <c r="G204" s="42" t="s">
        <v>3757</v>
      </c>
      <c r="H204" s="11">
        <f t="shared" si="7"/>
        <v>0</v>
      </c>
      <c r="I204" s="35">
        <v>5</v>
      </c>
      <c r="J204" s="57" t="s">
        <v>3932</v>
      </c>
    </row>
    <row r="205" spans="1:10" ht="14.25" customHeight="1">
      <c r="A205" s="52" t="s">
        <v>2617</v>
      </c>
      <c r="B205" s="52" t="s">
        <v>164</v>
      </c>
      <c r="C205" s="55" t="s">
        <v>1953</v>
      </c>
      <c r="D205" s="56">
        <v>12</v>
      </c>
      <c r="E205" s="11">
        <v>41</v>
      </c>
      <c r="F205" s="20"/>
      <c r="G205" s="42" t="s">
        <v>3757</v>
      </c>
      <c r="H205" s="11">
        <f t="shared" si="7"/>
        <v>0</v>
      </c>
      <c r="I205" s="35">
        <v>5</v>
      </c>
      <c r="J205" s="57" t="s">
        <v>1954</v>
      </c>
    </row>
    <row r="206" spans="1:10" ht="14.25" customHeight="1">
      <c r="A206" s="52" t="s">
        <v>2617</v>
      </c>
      <c r="B206" s="52" t="s">
        <v>164</v>
      </c>
      <c r="C206" s="55" t="s">
        <v>1955</v>
      </c>
      <c r="D206" s="56">
        <v>12</v>
      </c>
      <c r="E206" s="11">
        <v>44</v>
      </c>
      <c r="F206" s="20"/>
      <c r="G206" s="42" t="s">
        <v>3757</v>
      </c>
      <c r="H206" s="11">
        <f t="shared" si="7"/>
        <v>0</v>
      </c>
      <c r="I206" s="35">
        <v>5</v>
      </c>
      <c r="J206" s="57" t="s">
        <v>1956</v>
      </c>
    </row>
    <row r="207" spans="1:10" ht="14.25" customHeight="1">
      <c r="A207" s="52" t="s">
        <v>2617</v>
      </c>
      <c r="B207" s="52" t="s">
        <v>165</v>
      </c>
      <c r="C207" s="55" t="s">
        <v>1957</v>
      </c>
      <c r="D207" s="56">
        <v>12</v>
      </c>
      <c r="E207" s="11">
        <v>33</v>
      </c>
      <c r="F207" s="20"/>
      <c r="G207" s="42" t="s">
        <v>3757</v>
      </c>
      <c r="H207" s="11">
        <f t="shared" si="7"/>
        <v>0</v>
      </c>
      <c r="I207" s="35">
        <v>5</v>
      </c>
      <c r="J207" s="57" t="s">
        <v>1958</v>
      </c>
    </row>
    <row r="208" spans="1:10" ht="14.25" customHeight="1">
      <c r="A208" s="52" t="s">
        <v>2617</v>
      </c>
      <c r="B208" s="52" t="s">
        <v>165</v>
      </c>
      <c r="C208" s="55" t="s">
        <v>24</v>
      </c>
      <c r="D208" s="56">
        <v>12</v>
      </c>
      <c r="E208" s="11">
        <v>48</v>
      </c>
      <c r="F208" s="20"/>
      <c r="G208" s="42" t="s">
        <v>3757</v>
      </c>
      <c r="H208" s="11">
        <f t="shared" si="7"/>
        <v>0</v>
      </c>
      <c r="I208" s="35">
        <v>5</v>
      </c>
      <c r="J208" s="57" t="s">
        <v>25</v>
      </c>
    </row>
    <row r="209" spans="1:10" ht="14.25" customHeight="1">
      <c r="A209" s="52" t="s">
        <v>2617</v>
      </c>
      <c r="B209" s="52" t="s">
        <v>166</v>
      </c>
      <c r="C209" s="55" t="s">
        <v>26</v>
      </c>
      <c r="D209" s="56">
        <v>24</v>
      </c>
      <c r="E209" s="11">
        <v>38</v>
      </c>
      <c r="F209" s="20"/>
      <c r="G209" s="42" t="s">
        <v>3757</v>
      </c>
      <c r="H209" s="11">
        <f t="shared" si="7"/>
        <v>0</v>
      </c>
      <c r="I209" s="35">
        <v>5</v>
      </c>
      <c r="J209" s="57" t="s">
        <v>27</v>
      </c>
    </row>
    <row r="210" spans="1:10" ht="14.25" customHeight="1">
      <c r="A210" s="52" t="s">
        <v>2617</v>
      </c>
      <c r="B210" s="52" t="s">
        <v>166</v>
      </c>
      <c r="C210" s="55" t="s">
        <v>30</v>
      </c>
      <c r="D210" s="56">
        <v>24</v>
      </c>
      <c r="E210" s="11">
        <v>41</v>
      </c>
      <c r="F210" s="20"/>
      <c r="G210" s="42" t="s">
        <v>3757</v>
      </c>
      <c r="H210" s="11">
        <f t="shared" si="7"/>
        <v>0</v>
      </c>
      <c r="I210" s="35">
        <v>5</v>
      </c>
      <c r="J210" s="57" t="s">
        <v>31</v>
      </c>
    </row>
    <row r="211" spans="1:10" ht="14.25" customHeight="1">
      <c r="A211" s="52" t="s">
        <v>2617</v>
      </c>
      <c r="B211" s="52" t="s">
        <v>166</v>
      </c>
      <c r="C211" s="55" t="s">
        <v>28</v>
      </c>
      <c r="D211" s="56">
        <v>24</v>
      </c>
      <c r="E211" s="11">
        <v>42</v>
      </c>
      <c r="F211" s="20"/>
      <c r="G211" s="42" t="s">
        <v>3757</v>
      </c>
      <c r="H211" s="11">
        <f t="shared" si="7"/>
        <v>0</v>
      </c>
      <c r="I211" s="35">
        <v>5</v>
      </c>
      <c r="J211" s="57" t="s">
        <v>29</v>
      </c>
    </row>
    <row r="212" spans="1:10" ht="14.25" customHeight="1">
      <c r="A212" s="52" t="s">
        <v>2617</v>
      </c>
      <c r="B212" s="52" t="s">
        <v>167</v>
      </c>
      <c r="C212" s="55" t="s">
        <v>32</v>
      </c>
      <c r="D212" s="56">
        <v>6</v>
      </c>
      <c r="E212" s="11">
        <v>29</v>
      </c>
      <c r="F212" s="20"/>
      <c r="G212" s="42" t="s">
        <v>3757</v>
      </c>
      <c r="H212" s="11">
        <f t="shared" si="7"/>
        <v>0</v>
      </c>
      <c r="I212" s="35">
        <v>5</v>
      </c>
      <c r="J212" s="57" t="s">
        <v>33</v>
      </c>
    </row>
    <row r="213" spans="1:10" ht="14.25" customHeight="1">
      <c r="A213" s="52" t="s">
        <v>2617</v>
      </c>
      <c r="B213" s="52" t="s">
        <v>167</v>
      </c>
      <c r="C213" s="55" t="s">
        <v>40</v>
      </c>
      <c r="D213" s="56">
        <v>12</v>
      </c>
      <c r="E213" s="11">
        <v>42</v>
      </c>
      <c r="F213" s="20"/>
      <c r="G213" s="42" t="s">
        <v>3757</v>
      </c>
      <c r="H213" s="11">
        <f t="shared" si="7"/>
        <v>0</v>
      </c>
      <c r="I213" s="35">
        <v>5</v>
      </c>
      <c r="J213" s="57" t="s">
        <v>41</v>
      </c>
    </row>
    <row r="214" spans="1:10" ht="14.25" customHeight="1">
      <c r="A214" s="52" t="s">
        <v>2617</v>
      </c>
      <c r="B214" s="52" t="s">
        <v>167</v>
      </c>
      <c r="C214" s="55" t="s">
        <v>34</v>
      </c>
      <c r="D214" s="56">
        <v>6</v>
      </c>
      <c r="E214" s="11">
        <v>29</v>
      </c>
      <c r="F214" s="20"/>
      <c r="G214" s="42" t="s">
        <v>3757</v>
      </c>
      <c r="H214" s="11">
        <f t="shared" si="7"/>
        <v>0</v>
      </c>
      <c r="I214" s="35">
        <v>5</v>
      </c>
      <c r="J214" s="57" t="s">
        <v>35</v>
      </c>
    </row>
    <row r="215" spans="1:10" ht="14.25" customHeight="1">
      <c r="A215" s="52" t="s">
        <v>2617</v>
      </c>
      <c r="B215" s="52" t="s">
        <v>167</v>
      </c>
      <c r="C215" s="55" t="s">
        <v>36</v>
      </c>
      <c r="D215" s="56">
        <v>12</v>
      </c>
      <c r="E215" s="11">
        <v>42</v>
      </c>
      <c r="F215" s="20"/>
      <c r="G215" s="42" t="s">
        <v>3757</v>
      </c>
      <c r="H215" s="11">
        <f t="shared" si="7"/>
        <v>0</v>
      </c>
      <c r="I215" s="35">
        <v>5</v>
      </c>
      <c r="J215" s="57" t="s">
        <v>37</v>
      </c>
    </row>
    <row r="216" spans="1:10" ht="14.25" customHeight="1">
      <c r="A216" s="52" t="s">
        <v>2617</v>
      </c>
      <c r="B216" s="52" t="s">
        <v>167</v>
      </c>
      <c r="C216" s="55" t="s">
        <v>42</v>
      </c>
      <c r="D216" s="56">
        <v>9</v>
      </c>
      <c r="E216" s="11">
        <v>34</v>
      </c>
      <c r="F216" s="20"/>
      <c r="G216" s="42" t="s">
        <v>3757</v>
      </c>
      <c r="H216" s="11">
        <f t="shared" si="7"/>
        <v>0</v>
      </c>
      <c r="I216" s="35">
        <v>5</v>
      </c>
      <c r="J216" s="57" t="s">
        <v>43</v>
      </c>
    </row>
    <row r="217" spans="1:10" ht="14.25" customHeight="1">
      <c r="A217" s="52" t="s">
        <v>2617</v>
      </c>
      <c r="B217" s="52" t="s">
        <v>167</v>
      </c>
      <c r="C217" s="55" t="s">
        <v>38</v>
      </c>
      <c r="D217" s="56">
        <v>12</v>
      </c>
      <c r="E217" s="11">
        <v>42</v>
      </c>
      <c r="F217" s="20"/>
      <c r="G217" s="42" t="s">
        <v>3757</v>
      </c>
      <c r="H217" s="11">
        <f t="shared" si="7"/>
        <v>0</v>
      </c>
      <c r="I217" s="35">
        <v>5</v>
      </c>
      <c r="J217" s="57" t="s">
        <v>39</v>
      </c>
    </row>
    <row r="218" spans="1:10" ht="14.25" customHeight="1">
      <c r="A218" s="52" t="s">
        <v>2617</v>
      </c>
      <c r="B218" s="52" t="s">
        <v>168</v>
      </c>
      <c r="C218" s="55" t="s">
        <v>3951</v>
      </c>
      <c r="D218" s="56">
        <v>12</v>
      </c>
      <c r="E218" s="11">
        <v>41</v>
      </c>
      <c r="F218" s="20"/>
      <c r="G218" s="42" t="s">
        <v>3757</v>
      </c>
      <c r="H218" s="11">
        <f t="shared" si="7"/>
        <v>0</v>
      </c>
      <c r="I218" s="35">
        <v>5</v>
      </c>
      <c r="J218" s="57" t="s">
        <v>3952</v>
      </c>
    </row>
    <row r="219" spans="1:10" ht="14.25" customHeight="1">
      <c r="A219" s="52" t="s">
        <v>2617</v>
      </c>
      <c r="B219" s="52" t="s">
        <v>168</v>
      </c>
      <c r="C219" s="55" t="s">
        <v>3955</v>
      </c>
      <c r="D219" s="56">
        <v>2</v>
      </c>
      <c r="E219" s="11">
        <v>55</v>
      </c>
      <c r="F219" s="20"/>
      <c r="G219" s="42" t="s">
        <v>3757</v>
      </c>
      <c r="H219" s="11">
        <f t="shared" si="7"/>
        <v>0</v>
      </c>
      <c r="I219" s="35">
        <v>5</v>
      </c>
      <c r="J219" s="57" t="s">
        <v>3956</v>
      </c>
    </row>
    <row r="220" spans="1:10" ht="14.25" customHeight="1">
      <c r="A220" s="52" t="s">
        <v>2617</v>
      </c>
      <c r="B220" s="52" t="s">
        <v>168</v>
      </c>
      <c r="C220" s="55" t="s">
        <v>3953</v>
      </c>
      <c r="D220" s="56">
        <v>6</v>
      </c>
      <c r="E220" s="11">
        <v>42</v>
      </c>
      <c r="F220" s="20"/>
      <c r="G220" s="42" t="s">
        <v>3757</v>
      </c>
      <c r="H220" s="11">
        <f t="shared" si="7"/>
        <v>0</v>
      </c>
      <c r="I220" s="35">
        <v>5</v>
      </c>
      <c r="J220" s="57" t="s">
        <v>3954</v>
      </c>
    </row>
    <row r="221" spans="1:10" ht="14.25" customHeight="1">
      <c r="A221" s="52" t="s">
        <v>2617</v>
      </c>
      <c r="B221" s="52" t="s">
        <v>169</v>
      </c>
      <c r="C221" s="55" t="s">
        <v>44</v>
      </c>
      <c r="D221" s="56">
        <v>6</v>
      </c>
      <c r="E221" s="11">
        <v>24</v>
      </c>
      <c r="F221" s="20"/>
      <c r="G221" s="42" t="s">
        <v>3757</v>
      </c>
      <c r="H221" s="11">
        <f t="shared" si="7"/>
        <v>0</v>
      </c>
      <c r="I221" s="35">
        <v>5</v>
      </c>
      <c r="J221" s="57" t="s">
        <v>45</v>
      </c>
    </row>
    <row r="222" spans="1:10" ht="14.25" customHeight="1">
      <c r="A222" s="52" t="s">
        <v>2617</v>
      </c>
      <c r="B222" s="52" t="s">
        <v>169</v>
      </c>
      <c r="C222" s="55" t="s">
        <v>46</v>
      </c>
      <c r="D222" s="56">
        <v>12</v>
      </c>
      <c r="E222" s="11">
        <v>50</v>
      </c>
      <c r="F222" s="20"/>
      <c r="G222" s="42" t="s">
        <v>3757</v>
      </c>
      <c r="H222" s="11">
        <f t="shared" si="7"/>
        <v>0</v>
      </c>
      <c r="I222" s="35">
        <v>5</v>
      </c>
      <c r="J222" s="57" t="s">
        <v>3948</v>
      </c>
    </row>
    <row r="223" spans="1:10" ht="14.25" customHeight="1">
      <c r="A223" s="52" t="s">
        <v>2617</v>
      </c>
      <c r="B223" s="52" t="s">
        <v>169</v>
      </c>
      <c r="C223" s="55" t="s">
        <v>3949</v>
      </c>
      <c r="D223" s="56">
        <v>12</v>
      </c>
      <c r="E223" s="11">
        <v>52</v>
      </c>
      <c r="F223" s="20"/>
      <c r="G223" s="42" t="s">
        <v>3757</v>
      </c>
      <c r="H223" s="11">
        <f aca="true" t="shared" si="8" ref="H223:H254">SUM(E223*F223)</f>
        <v>0</v>
      </c>
      <c r="I223" s="35">
        <v>5</v>
      </c>
      <c r="J223" s="57" t="s">
        <v>3950</v>
      </c>
    </row>
    <row r="224" spans="1:10" ht="14.25" customHeight="1">
      <c r="A224" s="52" t="s">
        <v>2617</v>
      </c>
      <c r="B224" s="52" t="s">
        <v>170</v>
      </c>
      <c r="C224" s="55" t="s">
        <v>3063</v>
      </c>
      <c r="D224" s="56">
        <v>12</v>
      </c>
      <c r="E224" s="11">
        <v>32</v>
      </c>
      <c r="F224" s="20"/>
      <c r="G224" s="42" t="s">
        <v>3757</v>
      </c>
      <c r="H224" s="11">
        <f t="shared" si="8"/>
        <v>0</v>
      </c>
      <c r="I224" s="35">
        <v>5</v>
      </c>
      <c r="J224" s="57" t="s">
        <v>3064</v>
      </c>
    </row>
    <row r="225" spans="1:10" ht="14.25" customHeight="1">
      <c r="A225" s="52" t="s">
        <v>2617</v>
      </c>
      <c r="B225" s="52" t="s">
        <v>171</v>
      </c>
      <c r="C225" s="55" t="s">
        <v>3961</v>
      </c>
      <c r="D225" s="56">
        <v>6</v>
      </c>
      <c r="E225" s="11">
        <v>24</v>
      </c>
      <c r="F225" s="20"/>
      <c r="G225" s="42" t="s">
        <v>3757</v>
      </c>
      <c r="H225" s="11">
        <f t="shared" si="8"/>
        <v>0</v>
      </c>
      <c r="I225" s="35">
        <v>5</v>
      </c>
      <c r="J225" s="57" t="s">
        <v>3962</v>
      </c>
    </row>
    <row r="226" spans="1:10" ht="14.25" customHeight="1">
      <c r="A226" s="52" t="s">
        <v>2617</v>
      </c>
      <c r="B226" s="52" t="s">
        <v>171</v>
      </c>
      <c r="C226" s="55" t="s">
        <v>3957</v>
      </c>
      <c r="D226" s="56">
        <v>12</v>
      </c>
      <c r="E226" s="11">
        <v>56</v>
      </c>
      <c r="F226" s="20"/>
      <c r="G226" s="42" t="s">
        <v>3757</v>
      </c>
      <c r="H226" s="11">
        <f t="shared" si="8"/>
        <v>0</v>
      </c>
      <c r="I226" s="35">
        <v>5</v>
      </c>
      <c r="J226" s="57" t="s">
        <v>3958</v>
      </c>
    </row>
    <row r="227" spans="1:10" ht="14.25" customHeight="1">
      <c r="A227" s="52" t="s">
        <v>2617</v>
      </c>
      <c r="B227" s="52" t="s">
        <v>171</v>
      </c>
      <c r="C227" s="55" t="s">
        <v>3959</v>
      </c>
      <c r="D227" s="56">
        <v>6</v>
      </c>
      <c r="E227" s="11">
        <v>33</v>
      </c>
      <c r="F227" s="20"/>
      <c r="G227" s="42" t="s">
        <v>3757</v>
      </c>
      <c r="H227" s="11">
        <f t="shared" si="8"/>
        <v>0</v>
      </c>
      <c r="I227" s="35">
        <v>5</v>
      </c>
      <c r="J227" s="57" t="s">
        <v>3960</v>
      </c>
    </row>
    <row r="228" spans="1:10" ht="14.25" customHeight="1">
      <c r="A228" s="52" t="s">
        <v>2617</v>
      </c>
      <c r="B228" s="52" t="s">
        <v>171</v>
      </c>
      <c r="C228" s="55" t="s">
        <v>3963</v>
      </c>
      <c r="D228" s="56">
        <v>6</v>
      </c>
      <c r="E228" s="11">
        <v>25</v>
      </c>
      <c r="F228" s="20"/>
      <c r="G228" s="42" t="s">
        <v>3757</v>
      </c>
      <c r="H228" s="11">
        <f t="shared" si="8"/>
        <v>0</v>
      </c>
      <c r="I228" s="35">
        <v>5</v>
      </c>
      <c r="J228" s="57" t="s">
        <v>3964</v>
      </c>
    </row>
    <row r="229" spans="1:10" ht="14.25" customHeight="1">
      <c r="A229" s="52" t="s">
        <v>2617</v>
      </c>
      <c r="B229" s="52" t="s">
        <v>172</v>
      </c>
      <c r="C229" s="55" t="s">
        <v>3047</v>
      </c>
      <c r="D229" s="56">
        <v>24</v>
      </c>
      <c r="E229" s="11">
        <v>37</v>
      </c>
      <c r="F229" s="20"/>
      <c r="G229" s="42" t="s">
        <v>3757</v>
      </c>
      <c r="H229" s="11">
        <f t="shared" si="8"/>
        <v>0</v>
      </c>
      <c r="I229" s="35">
        <v>5</v>
      </c>
      <c r="J229" s="57" t="s">
        <v>3048</v>
      </c>
    </row>
    <row r="230" spans="1:10" ht="14.25" customHeight="1">
      <c r="A230" s="52" t="s">
        <v>2617</v>
      </c>
      <c r="B230" s="52" t="s">
        <v>172</v>
      </c>
      <c r="C230" s="55" t="s">
        <v>3051</v>
      </c>
      <c r="D230" s="56">
        <v>8</v>
      </c>
      <c r="E230" s="11">
        <v>28</v>
      </c>
      <c r="F230" s="20"/>
      <c r="G230" s="42" t="s">
        <v>3757</v>
      </c>
      <c r="H230" s="11">
        <f t="shared" si="8"/>
        <v>0</v>
      </c>
      <c r="I230" s="35">
        <v>5</v>
      </c>
      <c r="J230" s="57" t="s">
        <v>3052</v>
      </c>
    </row>
    <row r="231" spans="1:10" ht="14.25" customHeight="1">
      <c r="A231" s="52" t="s">
        <v>2617</v>
      </c>
      <c r="B231" s="52" t="s">
        <v>172</v>
      </c>
      <c r="C231" s="55" t="s">
        <v>3049</v>
      </c>
      <c r="D231" s="56">
        <v>8</v>
      </c>
      <c r="E231" s="11">
        <v>28</v>
      </c>
      <c r="F231" s="20"/>
      <c r="G231" s="42" t="s">
        <v>3757</v>
      </c>
      <c r="H231" s="11">
        <f t="shared" si="8"/>
        <v>0</v>
      </c>
      <c r="I231" s="35">
        <v>5</v>
      </c>
      <c r="J231" s="57" t="s">
        <v>3050</v>
      </c>
    </row>
    <row r="232" spans="1:10" ht="14.25" customHeight="1">
      <c r="A232" s="52" t="s">
        <v>2617</v>
      </c>
      <c r="B232" s="52" t="s">
        <v>172</v>
      </c>
      <c r="C232" s="55" t="s">
        <v>3053</v>
      </c>
      <c r="D232" s="56">
        <v>12</v>
      </c>
      <c r="E232" s="11">
        <v>61</v>
      </c>
      <c r="F232" s="20"/>
      <c r="G232" s="42" t="s">
        <v>3757</v>
      </c>
      <c r="H232" s="11">
        <f t="shared" si="8"/>
        <v>0</v>
      </c>
      <c r="I232" s="35">
        <v>5</v>
      </c>
      <c r="J232" s="57" t="s">
        <v>3054</v>
      </c>
    </row>
    <row r="233" spans="1:10" ht="14.25" customHeight="1">
      <c r="A233" s="52" t="s">
        <v>2617</v>
      </c>
      <c r="B233" s="52" t="s">
        <v>172</v>
      </c>
      <c r="C233" s="55" t="s">
        <v>3055</v>
      </c>
      <c r="D233" s="56">
        <v>24</v>
      </c>
      <c r="E233" s="11">
        <v>55</v>
      </c>
      <c r="F233" s="20"/>
      <c r="G233" s="42" t="s">
        <v>3757</v>
      </c>
      <c r="H233" s="11">
        <f t="shared" si="8"/>
        <v>0</v>
      </c>
      <c r="I233" s="35">
        <v>5</v>
      </c>
      <c r="J233" s="57" t="s">
        <v>3056</v>
      </c>
    </row>
    <row r="234" spans="1:10" ht="14.25" customHeight="1">
      <c r="A234" s="52" t="s">
        <v>2617</v>
      </c>
      <c r="B234" s="52" t="s">
        <v>172</v>
      </c>
      <c r="C234" s="55" t="s">
        <v>3057</v>
      </c>
      <c r="D234" s="56">
        <v>6</v>
      </c>
      <c r="E234" s="11">
        <v>27</v>
      </c>
      <c r="F234" s="20"/>
      <c r="G234" s="42" t="s">
        <v>3757</v>
      </c>
      <c r="H234" s="11">
        <f t="shared" si="8"/>
        <v>0</v>
      </c>
      <c r="I234" s="35">
        <v>5</v>
      </c>
      <c r="J234" s="57" t="s">
        <v>3058</v>
      </c>
    </row>
    <row r="235" spans="1:10" ht="14.25" customHeight="1">
      <c r="A235" s="52" t="s">
        <v>2617</v>
      </c>
      <c r="B235" s="52" t="s">
        <v>172</v>
      </c>
      <c r="C235" s="55" t="s">
        <v>3059</v>
      </c>
      <c r="D235" s="56">
        <v>6</v>
      </c>
      <c r="E235" s="11">
        <v>27</v>
      </c>
      <c r="F235" s="20"/>
      <c r="G235" s="42" t="s">
        <v>3757</v>
      </c>
      <c r="H235" s="11">
        <f t="shared" si="8"/>
        <v>0</v>
      </c>
      <c r="I235" s="35">
        <v>5</v>
      </c>
      <c r="J235" s="57" t="s">
        <v>3060</v>
      </c>
    </row>
    <row r="236" spans="1:10" ht="14.25" customHeight="1">
      <c r="A236" s="52" t="s">
        <v>2617</v>
      </c>
      <c r="B236" s="52" t="s">
        <v>172</v>
      </c>
      <c r="C236" s="55" t="s">
        <v>3061</v>
      </c>
      <c r="D236" s="56">
        <v>6</v>
      </c>
      <c r="E236" s="11">
        <v>27</v>
      </c>
      <c r="F236" s="20"/>
      <c r="G236" s="42" t="s">
        <v>3757</v>
      </c>
      <c r="H236" s="11">
        <f t="shared" si="8"/>
        <v>0</v>
      </c>
      <c r="I236" s="35">
        <v>5</v>
      </c>
      <c r="J236" s="57" t="s">
        <v>3062</v>
      </c>
    </row>
    <row r="237" spans="1:10" ht="14.25" customHeight="1">
      <c r="A237" s="52" t="s">
        <v>2617</v>
      </c>
      <c r="B237" s="52" t="s">
        <v>173</v>
      </c>
      <c r="C237" s="55" t="s">
        <v>3071</v>
      </c>
      <c r="D237" s="56">
        <v>12</v>
      </c>
      <c r="E237" s="11">
        <v>37</v>
      </c>
      <c r="F237" s="20"/>
      <c r="G237" s="42" t="s">
        <v>3757</v>
      </c>
      <c r="H237" s="11">
        <f t="shared" si="8"/>
        <v>0</v>
      </c>
      <c r="I237" s="35">
        <v>5</v>
      </c>
      <c r="J237" s="57" t="s">
        <v>3072</v>
      </c>
    </row>
    <row r="238" spans="1:10" ht="14.25" customHeight="1">
      <c r="A238" s="52" t="s">
        <v>2617</v>
      </c>
      <c r="B238" s="52" t="s">
        <v>173</v>
      </c>
      <c r="C238" s="55" t="s">
        <v>3069</v>
      </c>
      <c r="D238" s="56">
        <v>2</v>
      </c>
      <c r="E238" s="11">
        <v>61</v>
      </c>
      <c r="F238" s="20"/>
      <c r="G238" s="42" t="s">
        <v>3757</v>
      </c>
      <c r="H238" s="11">
        <f t="shared" si="8"/>
        <v>0</v>
      </c>
      <c r="I238" s="35">
        <v>5</v>
      </c>
      <c r="J238" s="57" t="s">
        <v>3070</v>
      </c>
    </row>
    <row r="239" spans="1:10" ht="14.25" customHeight="1">
      <c r="A239" s="52" t="s">
        <v>2617</v>
      </c>
      <c r="B239" s="52" t="s">
        <v>173</v>
      </c>
      <c r="C239" s="55" t="s">
        <v>3065</v>
      </c>
      <c r="D239" s="56">
        <v>12</v>
      </c>
      <c r="E239" s="11">
        <v>36</v>
      </c>
      <c r="F239" s="20"/>
      <c r="G239" s="42" t="s">
        <v>3757</v>
      </c>
      <c r="H239" s="11">
        <f t="shared" si="8"/>
        <v>0</v>
      </c>
      <c r="I239" s="35">
        <v>5</v>
      </c>
      <c r="J239" s="57" t="s">
        <v>3066</v>
      </c>
    </row>
    <row r="240" spans="1:10" ht="14.25" customHeight="1">
      <c r="A240" s="52" t="s">
        <v>2617</v>
      </c>
      <c r="B240" s="52" t="s">
        <v>173</v>
      </c>
      <c r="C240" s="55" t="s">
        <v>3067</v>
      </c>
      <c r="D240" s="56">
        <v>12</v>
      </c>
      <c r="E240" s="11">
        <v>60</v>
      </c>
      <c r="F240" s="20"/>
      <c r="G240" s="42" t="s">
        <v>3757</v>
      </c>
      <c r="H240" s="11">
        <f t="shared" si="8"/>
        <v>0</v>
      </c>
      <c r="I240" s="35">
        <v>5</v>
      </c>
      <c r="J240" s="57" t="s">
        <v>3068</v>
      </c>
    </row>
    <row r="241" spans="1:10" ht="14.25" customHeight="1">
      <c r="A241" s="52" t="s">
        <v>2617</v>
      </c>
      <c r="B241" s="52" t="s">
        <v>174</v>
      </c>
      <c r="C241" s="55" t="s">
        <v>3073</v>
      </c>
      <c r="D241" s="56">
        <v>10</v>
      </c>
      <c r="E241" s="11">
        <v>38</v>
      </c>
      <c r="F241" s="20"/>
      <c r="G241" s="42" t="s">
        <v>3757</v>
      </c>
      <c r="H241" s="11">
        <f t="shared" si="8"/>
        <v>0</v>
      </c>
      <c r="I241" s="35">
        <v>5</v>
      </c>
      <c r="J241" s="57" t="s">
        <v>3074</v>
      </c>
    </row>
    <row r="242" spans="1:10" ht="14.25" customHeight="1">
      <c r="A242" s="52" t="s">
        <v>2617</v>
      </c>
      <c r="B242" s="52" t="s">
        <v>174</v>
      </c>
      <c r="C242" s="55" t="s">
        <v>3075</v>
      </c>
      <c r="D242" s="56">
        <v>10</v>
      </c>
      <c r="E242" s="11">
        <v>38</v>
      </c>
      <c r="F242" s="20"/>
      <c r="G242" s="42" t="s">
        <v>3757</v>
      </c>
      <c r="H242" s="11">
        <f t="shared" si="8"/>
        <v>0</v>
      </c>
      <c r="I242" s="35">
        <v>5</v>
      </c>
      <c r="J242" s="57" t="s">
        <v>3076</v>
      </c>
    </row>
    <row r="243" spans="1:10" ht="14.25" customHeight="1">
      <c r="A243" s="52" t="s">
        <v>2617</v>
      </c>
      <c r="B243" s="52" t="s">
        <v>175</v>
      </c>
      <c r="C243" s="55" t="s">
        <v>3077</v>
      </c>
      <c r="D243" s="56">
        <v>12</v>
      </c>
      <c r="E243" s="11">
        <v>90</v>
      </c>
      <c r="F243" s="20"/>
      <c r="G243" s="42" t="s">
        <v>3757</v>
      </c>
      <c r="H243" s="11">
        <f t="shared" si="8"/>
        <v>0</v>
      </c>
      <c r="I243" s="35">
        <v>5</v>
      </c>
      <c r="J243" s="57" t="s">
        <v>3078</v>
      </c>
    </row>
    <row r="244" spans="1:10" ht="14.25" customHeight="1">
      <c r="A244" s="52" t="s">
        <v>2617</v>
      </c>
      <c r="B244" s="52" t="s">
        <v>175</v>
      </c>
      <c r="C244" s="55" t="s">
        <v>3907</v>
      </c>
      <c r="D244" s="56">
        <v>6</v>
      </c>
      <c r="E244" s="11">
        <v>82</v>
      </c>
      <c r="F244" s="20"/>
      <c r="G244" s="42" t="s">
        <v>3757</v>
      </c>
      <c r="H244" s="11">
        <f t="shared" si="8"/>
        <v>0</v>
      </c>
      <c r="I244" s="35">
        <v>5</v>
      </c>
      <c r="J244" s="57" t="s">
        <v>3908</v>
      </c>
    </row>
    <row r="245" spans="1:10" ht="14.25" customHeight="1">
      <c r="A245" s="52" t="s">
        <v>2617</v>
      </c>
      <c r="B245" s="52" t="s">
        <v>176</v>
      </c>
      <c r="C245" s="55" t="s">
        <v>3909</v>
      </c>
      <c r="D245" s="56">
        <v>24</v>
      </c>
      <c r="E245" s="11">
        <v>72</v>
      </c>
      <c r="F245" s="20"/>
      <c r="G245" s="42" t="s">
        <v>3757</v>
      </c>
      <c r="H245" s="11">
        <f t="shared" si="8"/>
        <v>0</v>
      </c>
      <c r="I245" s="35">
        <v>5</v>
      </c>
      <c r="J245" s="57" t="s">
        <v>1568</v>
      </c>
    </row>
    <row r="246" spans="1:10" ht="14.25" customHeight="1">
      <c r="A246" s="52" t="s">
        <v>2617</v>
      </c>
      <c r="B246" s="52" t="s">
        <v>177</v>
      </c>
      <c r="C246" s="55" t="s">
        <v>3192</v>
      </c>
      <c r="D246" s="56">
        <v>12</v>
      </c>
      <c r="E246" s="11">
        <v>38</v>
      </c>
      <c r="F246" s="20"/>
      <c r="G246" s="42" t="s">
        <v>3757</v>
      </c>
      <c r="H246" s="11">
        <f t="shared" si="8"/>
        <v>0</v>
      </c>
      <c r="I246" s="35">
        <v>5</v>
      </c>
      <c r="J246" s="57" t="s">
        <v>3193</v>
      </c>
    </row>
    <row r="247" spans="1:10" ht="14.25" customHeight="1">
      <c r="A247" s="52" t="s">
        <v>2617</v>
      </c>
      <c r="B247" s="52" t="s">
        <v>178</v>
      </c>
      <c r="C247" s="55" t="s">
        <v>3257</v>
      </c>
      <c r="D247" s="56">
        <v>6</v>
      </c>
      <c r="E247" s="11">
        <v>28</v>
      </c>
      <c r="F247" s="20"/>
      <c r="G247" s="42" t="s">
        <v>3757</v>
      </c>
      <c r="H247" s="11">
        <f t="shared" si="8"/>
        <v>0</v>
      </c>
      <c r="I247" s="35">
        <v>5</v>
      </c>
      <c r="J247" s="57" t="s">
        <v>3258</v>
      </c>
    </row>
    <row r="248" spans="1:10" ht="14.25" customHeight="1">
      <c r="A248" s="52" t="s">
        <v>2617</v>
      </c>
      <c r="B248" s="52" t="s">
        <v>178</v>
      </c>
      <c r="C248" s="55" t="s">
        <v>3259</v>
      </c>
      <c r="D248" s="56">
        <v>6</v>
      </c>
      <c r="E248" s="11">
        <v>28</v>
      </c>
      <c r="F248" s="20"/>
      <c r="G248" s="42" t="s">
        <v>3757</v>
      </c>
      <c r="H248" s="11">
        <f t="shared" si="8"/>
        <v>0</v>
      </c>
      <c r="I248" s="35">
        <v>5</v>
      </c>
      <c r="J248" s="57" t="s">
        <v>3260</v>
      </c>
    </row>
    <row r="249" spans="1:10" ht="14.25" customHeight="1">
      <c r="A249" s="52" t="s">
        <v>2617</v>
      </c>
      <c r="B249" s="52" t="s">
        <v>178</v>
      </c>
      <c r="C249" s="55" t="s">
        <v>3261</v>
      </c>
      <c r="D249" s="56">
        <v>6</v>
      </c>
      <c r="E249" s="11">
        <v>28</v>
      </c>
      <c r="F249" s="20"/>
      <c r="G249" s="42" t="s">
        <v>3757</v>
      </c>
      <c r="H249" s="11">
        <f t="shared" si="8"/>
        <v>0</v>
      </c>
      <c r="I249" s="35">
        <v>5</v>
      </c>
      <c r="J249" s="57" t="s">
        <v>3262</v>
      </c>
    </row>
    <row r="250" spans="1:10" ht="14.25" customHeight="1">
      <c r="A250" s="52" t="s">
        <v>2617</v>
      </c>
      <c r="B250" s="52" t="s">
        <v>178</v>
      </c>
      <c r="C250" s="55" t="s">
        <v>3263</v>
      </c>
      <c r="D250" s="56">
        <v>6</v>
      </c>
      <c r="E250" s="11">
        <v>28</v>
      </c>
      <c r="F250" s="20"/>
      <c r="G250" s="42" t="s">
        <v>3757</v>
      </c>
      <c r="H250" s="11">
        <f t="shared" si="8"/>
        <v>0</v>
      </c>
      <c r="I250" s="35">
        <v>5</v>
      </c>
      <c r="J250" s="57" t="s">
        <v>3185</v>
      </c>
    </row>
    <row r="251" spans="1:10" ht="14.25" customHeight="1">
      <c r="A251" s="52" t="s">
        <v>2617</v>
      </c>
      <c r="B251" s="52" t="s">
        <v>178</v>
      </c>
      <c r="C251" s="55" t="s">
        <v>3186</v>
      </c>
      <c r="D251" s="56">
        <v>6</v>
      </c>
      <c r="E251" s="11">
        <v>28</v>
      </c>
      <c r="F251" s="20"/>
      <c r="G251" s="42" t="s">
        <v>3757</v>
      </c>
      <c r="H251" s="11">
        <f t="shared" si="8"/>
        <v>0</v>
      </c>
      <c r="I251" s="35">
        <v>5</v>
      </c>
      <c r="J251" s="57" t="s">
        <v>3187</v>
      </c>
    </row>
    <row r="252" spans="1:10" ht="14.25" customHeight="1">
      <c r="A252" s="52" t="s">
        <v>2617</v>
      </c>
      <c r="B252" s="52" t="s">
        <v>178</v>
      </c>
      <c r="C252" s="55" t="s">
        <v>3188</v>
      </c>
      <c r="D252" s="56">
        <v>6</v>
      </c>
      <c r="E252" s="11">
        <v>28</v>
      </c>
      <c r="F252" s="20"/>
      <c r="G252" s="42" t="s">
        <v>3757</v>
      </c>
      <c r="H252" s="11">
        <f t="shared" si="8"/>
        <v>0</v>
      </c>
      <c r="I252" s="35">
        <v>5</v>
      </c>
      <c r="J252" s="57" t="s">
        <v>3189</v>
      </c>
    </row>
    <row r="253" spans="1:10" ht="14.25" customHeight="1">
      <c r="A253" s="52" t="s">
        <v>2617</v>
      </c>
      <c r="B253" s="52" t="s">
        <v>178</v>
      </c>
      <c r="C253" s="55" t="s">
        <v>3190</v>
      </c>
      <c r="D253" s="56">
        <v>6</v>
      </c>
      <c r="E253" s="11">
        <v>28</v>
      </c>
      <c r="F253" s="20"/>
      <c r="G253" s="42" t="s">
        <v>3757</v>
      </c>
      <c r="H253" s="11">
        <f t="shared" si="8"/>
        <v>0</v>
      </c>
      <c r="I253" s="35">
        <v>5</v>
      </c>
      <c r="J253" s="57" t="s">
        <v>3191</v>
      </c>
    </row>
    <row r="254" spans="1:10" ht="14.25" customHeight="1">
      <c r="A254" s="52" t="s">
        <v>2617</v>
      </c>
      <c r="B254" s="52" t="s">
        <v>179</v>
      </c>
      <c r="C254" s="55" t="s">
        <v>1569</v>
      </c>
      <c r="D254" s="56">
        <v>24</v>
      </c>
      <c r="E254" s="11">
        <v>44</v>
      </c>
      <c r="F254" s="20"/>
      <c r="G254" s="42" t="s">
        <v>3757</v>
      </c>
      <c r="H254" s="11">
        <f t="shared" si="8"/>
        <v>0</v>
      </c>
      <c r="I254" s="35">
        <v>5</v>
      </c>
      <c r="J254" s="57" t="s">
        <v>3256</v>
      </c>
    </row>
    <row r="255" spans="1:10" ht="14.25" customHeight="1">
      <c r="A255" s="52" t="s">
        <v>2617</v>
      </c>
      <c r="B255" s="52" t="s">
        <v>180</v>
      </c>
      <c r="C255" s="55" t="s">
        <v>3196</v>
      </c>
      <c r="D255" s="56">
        <v>12</v>
      </c>
      <c r="E255" s="11">
        <v>33</v>
      </c>
      <c r="F255" s="20"/>
      <c r="G255" s="42" t="s">
        <v>3757</v>
      </c>
      <c r="H255" s="11">
        <f aca="true" t="shared" si="9" ref="H255:H285">SUM(E255*F255)</f>
        <v>0</v>
      </c>
      <c r="I255" s="35">
        <v>5</v>
      </c>
      <c r="J255" s="57" t="s">
        <v>3197</v>
      </c>
    </row>
    <row r="256" spans="1:10" ht="14.25" customHeight="1">
      <c r="A256" s="52" t="s">
        <v>2617</v>
      </c>
      <c r="B256" s="52" t="s">
        <v>181</v>
      </c>
      <c r="C256" s="55" t="s">
        <v>3194</v>
      </c>
      <c r="D256" s="56">
        <v>6</v>
      </c>
      <c r="E256" s="11">
        <v>31</v>
      </c>
      <c r="F256" s="20"/>
      <c r="G256" s="42" t="s">
        <v>3757</v>
      </c>
      <c r="H256" s="11">
        <f t="shared" si="9"/>
        <v>0</v>
      </c>
      <c r="I256" s="35">
        <v>5</v>
      </c>
      <c r="J256" s="57" t="s">
        <v>3195</v>
      </c>
    </row>
    <row r="257" spans="1:10" ht="14.25" customHeight="1">
      <c r="A257" s="52" t="s">
        <v>2617</v>
      </c>
      <c r="B257" s="52" t="s">
        <v>182</v>
      </c>
      <c r="C257" s="55" t="s">
        <v>3198</v>
      </c>
      <c r="D257" s="56">
        <v>12</v>
      </c>
      <c r="E257" s="11">
        <v>31</v>
      </c>
      <c r="F257" s="20"/>
      <c r="G257" s="42" t="s">
        <v>3757</v>
      </c>
      <c r="H257" s="11">
        <f t="shared" si="9"/>
        <v>0</v>
      </c>
      <c r="I257" s="35">
        <v>5</v>
      </c>
      <c r="J257" s="57" t="s">
        <v>3199</v>
      </c>
    </row>
    <row r="258" spans="1:10" ht="14.25" customHeight="1">
      <c r="A258" s="52" t="s">
        <v>2617</v>
      </c>
      <c r="B258" s="52" t="s">
        <v>182</v>
      </c>
      <c r="C258" s="55" t="s">
        <v>3200</v>
      </c>
      <c r="D258" s="56">
        <v>12</v>
      </c>
      <c r="E258" s="11">
        <v>31</v>
      </c>
      <c r="F258" s="20"/>
      <c r="G258" s="42" t="s">
        <v>3757</v>
      </c>
      <c r="H258" s="11">
        <f t="shared" si="9"/>
        <v>0</v>
      </c>
      <c r="I258" s="35">
        <v>5</v>
      </c>
      <c r="J258" s="57" t="s">
        <v>3201</v>
      </c>
    </row>
    <row r="259" spans="1:10" ht="14.25" customHeight="1">
      <c r="A259" s="52" t="s">
        <v>2617</v>
      </c>
      <c r="B259" s="52" t="s">
        <v>183</v>
      </c>
      <c r="C259" s="55" t="s">
        <v>2238</v>
      </c>
      <c r="D259" s="56">
        <v>12</v>
      </c>
      <c r="E259" s="11">
        <v>36</v>
      </c>
      <c r="F259" s="20"/>
      <c r="G259" s="42" t="s">
        <v>3757</v>
      </c>
      <c r="H259" s="11">
        <f t="shared" si="9"/>
        <v>0</v>
      </c>
      <c r="I259" s="35">
        <v>5</v>
      </c>
      <c r="J259" s="57" t="s">
        <v>2239</v>
      </c>
    </row>
    <row r="260" spans="1:10" ht="14.25" customHeight="1">
      <c r="A260" s="52" t="s">
        <v>2617</v>
      </c>
      <c r="B260" s="52" t="s">
        <v>183</v>
      </c>
      <c r="C260" s="55" t="s">
        <v>2240</v>
      </c>
      <c r="D260" s="56">
        <v>12</v>
      </c>
      <c r="E260" s="11">
        <v>36</v>
      </c>
      <c r="F260" s="20"/>
      <c r="G260" s="42" t="s">
        <v>3757</v>
      </c>
      <c r="H260" s="11">
        <f t="shared" si="9"/>
        <v>0</v>
      </c>
      <c r="I260" s="35">
        <v>5</v>
      </c>
      <c r="J260" s="57" t="s">
        <v>2241</v>
      </c>
    </row>
    <row r="261" spans="1:10" ht="14.25" customHeight="1">
      <c r="A261" s="52" t="s">
        <v>2617</v>
      </c>
      <c r="B261" s="52" t="s">
        <v>184</v>
      </c>
      <c r="C261" s="55" t="s">
        <v>2242</v>
      </c>
      <c r="D261" s="56">
        <v>14</v>
      </c>
      <c r="E261" s="11">
        <v>87</v>
      </c>
      <c r="F261" s="20"/>
      <c r="G261" s="42" t="s">
        <v>3757</v>
      </c>
      <c r="H261" s="11">
        <f t="shared" si="9"/>
        <v>0</v>
      </c>
      <c r="I261" s="35">
        <v>5</v>
      </c>
      <c r="J261" s="57" t="s">
        <v>2243</v>
      </c>
    </row>
    <row r="262" spans="1:10" ht="14.25" customHeight="1">
      <c r="A262" s="52" t="s">
        <v>2851</v>
      </c>
      <c r="B262" s="52" t="s">
        <v>185</v>
      </c>
      <c r="C262" s="55" t="s">
        <v>2852</v>
      </c>
      <c r="D262" s="56">
        <v>12</v>
      </c>
      <c r="E262" s="11">
        <v>19</v>
      </c>
      <c r="F262" s="20"/>
      <c r="G262" s="42" t="s">
        <v>3757</v>
      </c>
      <c r="H262" s="11">
        <f t="shared" si="9"/>
        <v>0</v>
      </c>
      <c r="I262" s="35">
        <v>5</v>
      </c>
      <c r="J262" s="57" t="s">
        <v>2853</v>
      </c>
    </row>
    <row r="263" spans="1:10" ht="14.25" customHeight="1">
      <c r="A263" s="52" t="s">
        <v>2851</v>
      </c>
      <c r="B263" s="52" t="s">
        <v>186</v>
      </c>
      <c r="C263" s="55" t="s">
        <v>1769</v>
      </c>
      <c r="D263" s="56">
        <v>12</v>
      </c>
      <c r="E263" s="11">
        <v>28</v>
      </c>
      <c r="F263" s="20"/>
      <c r="G263" s="42" t="s">
        <v>3757</v>
      </c>
      <c r="H263" s="11">
        <f t="shared" si="9"/>
        <v>0</v>
      </c>
      <c r="I263" s="35">
        <v>5</v>
      </c>
      <c r="J263" s="57" t="s">
        <v>2858</v>
      </c>
    </row>
    <row r="264" spans="1:10" ht="14.25" customHeight="1">
      <c r="A264" s="52" t="s">
        <v>2851</v>
      </c>
      <c r="B264" s="52" t="s">
        <v>187</v>
      </c>
      <c r="C264" s="55" t="s">
        <v>2854</v>
      </c>
      <c r="D264" s="56">
        <v>12</v>
      </c>
      <c r="E264" s="11">
        <v>27</v>
      </c>
      <c r="F264" s="20"/>
      <c r="G264" s="42" t="s">
        <v>3757</v>
      </c>
      <c r="H264" s="11">
        <f t="shared" si="9"/>
        <v>0</v>
      </c>
      <c r="I264" s="35">
        <v>5</v>
      </c>
      <c r="J264" s="57" t="s">
        <v>2855</v>
      </c>
    </row>
    <row r="265" spans="1:10" ht="14.25" customHeight="1">
      <c r="A265" s="52" t="s">
        <v>2851</v>
      </c>
      <c r="B265" s="52" t="s">
        <v>188</v>
      </c>
      <c r="C265" s="55" t="s">
        <v>2859</v>
      </c>
      <c r="D265" s="56">
        <v>6</v>
      </c>
      <c r="E265" s="11">
        <v>31</v>
      </c>
      <c r="F265" s="20"/>
      <c r="G265" s="42" t="s">
        <v>3757</v>
      </c>
      <c r="H265" s="11">
        <f t="shared" si="9"/>
        <v>0</v>
      </c>
      <c r="I265" s="35">
        <v>5</v>
      </c>
      <c r="J265" s="57" t="s">
        <v>2860</v>
      </c>
    </row>
    <row r="266" spans="1:10" ht="14.25" customHeight="1">
      <c r="A266" s="52" t="s">
        <v>2851</v>
      </c>
      <c r="B266" s="52" t="s">
        <v>189</v>
      </c>
      <c r="C266" s="55" t="s">
        <v>2861</v>
      </c>
      <c r="D266" s="56">
        <v>6</v>
      </c>
      <c r="E266" s="11">
        <v>31</v>
      </c>
      <c r="F266" s="20"/>
      <c r="G266" s="42" t="s">
        <v>3757</v>
      </c>
      <c r="H266" s="11">
        <f t="shared" si="9"/>
        <v>0</v>
      </c>
      <c r="I266" s="35">
        <v>5</v>
      </c>
      <c r="J266" s="57" t="s">
        <v>2862</v>
      </c>
    </row>
    <row r="267" spans="1:10" ht="14.25" customHeight="1">
      <c r="A267" s="52" t="s">
        <v>2851</v>
      </c>
      <c r="B267" s="52" t="s">
        <v>190</v>
      </c>
      <c r="C267" s="55" t="s">
        <v>2856</v>
      </c>
      <c r="D267" s="56">
        <v>12</v>
      </c>
      <c r="E267" s="11">
        <v>27</v>
      </c>
      <c r="F267" s="20"/>
      <c r="G267" s="42" t="s">
        <v>3757</v>
      </c>
      <c r="H267" s="11">
        <f t="shared" si="9"/>
        <v>0</v>
      </c>
      <c r="I267" s="35">
        <v>5</v>
      </c>
      <c r="J267" s="57" t="s">
        <v>2857</v>
      </c>
    </row>
    <row r="268" spans="1:10" ht="14.25" customHeight="1">
      <c r="A268" s="52" t="s">
        <v>2851</v>
      </c>
      <c r="B268" s="52" t="s">
        <v>191</v>
      </c>
      <c r="C268" s="55" t="s">
        <v>2865</v>
      </c>
      <c r="D268" s="56">
        <v>6</v>
      </c>
      <c r="E268" s="11">
        <v>24</v>
      </c>
      <c r="F268" s="20"/>
      <c r="G268" s="42" t="s">
        <v>3757</v>
      </c>
      <c r="H268" s="11">
        <f t="shared" si="9"/>
        <v>0</v>
      </c>
      <c r="I268" s="35">
        <v>5</v>
      </c>
      <c r="J268" s="57" t="s">
        <v>2866</v>
      </c>
    </row>
    <row r="269" spans="1:10" ht="14.25" customHeight="1">
      <c r="A269" s="52" t="s">
        <v>2851</v>
      </c>
      <c r="B269" s="52" t="s">
        <v>191</v>
      </c>
      <c r="C269" s="55" t="s">
        <v>2863</v>
      </c>
      <c r="D269" s="56">
        <v>6</v>
      </c>
      <c r="E269" s="11">
        <v>24</v>
      </c>
      <c r="F269" s="20"/>
      <c r="G269" s="42" t="s">
        <v>3757</v>
      </c>
      <c r="H269" s="11">
        <f t="shared" si="9"/>
        <v>0</v>
      </c>
      <c r="I269" s="35">
        <v>5</v>
      </c>
      <c r="J269" s="57" t="s">
        <v>2864</v>
      </c>
    </row>
    <row r="270" spans="1:10" ht="14.25" customHeight="1">
      <c r="A270" s="52" t="s">
        <v>2244</v>
      </c>
      <c r="B270" s="52" t="s">
        <v>192</v>
      </c>
      <c r="C270" s="55" t="s">
        <v>2247</v>
      </c>
      <c r="D270" s="56">
        <v>24</v>
      </c>
      <c r="E270" s="11">
        <v>32</v>
      </c>
      <c r="F270" s="20"/>
      <c r="G270" s="42" t="s">
        <v>3757</v>
      </c>
      <c r="H270" s="11">
        <f t="shared" si="9"/>
        <v>0</v>
      </c>
      <c r="I270" s="35">
        <v>5</v>
      </c>
      <c r="J270" s="57" t="s">
        <v>2248</v>
      </c>
    </row>
    <row r="271" spans="1:10" ht="14.25" customHeight="1">
      <c r="A271" s="52" t="s">
        <v>2244</v>
      </c>
      <c r="B271" s="52" t="s">
        <v>193</v>
      </c>
      <c r="C271" s="55" t="s">
        <v>1416</v>
      </c>
      <c r="D271" s="56">
        <v>24</v>
      </c>
      <c r="E271" s="11">
        <v>33</v>
      </c>
      <c r="F271" s="20"/>
      <c r="G271" s="42" t="s">
        <v>3757</v>
      </c>
      <c r="H271" s="11">
        <f t="shared" si="9"/>
        <v>0</v>
      </c>
      <c r="I271" s="35">
        <v>5</v>
      </c>
      <c r="J271" s="57" t="s">
        <v>1417</v>
      </c>
    </row>
    <row r="272" spans="1:10" ht="14.25" customHeight="1">
      <c r="A272" s="52" t="s">
        <v>2244</v>
      </c>
      <c r="B272" s="52" t="s">
        <v>194</v>
      </c>
      <c r="C272" s="55" t="s">
        <v>2245</v>
      </c>
      <c r="D272" s="56">
        <v>12</v>
      </c>
      <c r="E272" s="11">
        <v>26</v>
      </c>
      <c r="F272" s="20"/>
      <c r="G272" s="42" t="s">
        <v>3757</v>
      </c>
      <c r="H272" s="11">
        <f t="shared" si="9"/>
        <v>0</v>
      </c>
      <c r="I272" s="35">
        <v>5</v>
      </c>
      <c r="J272" s="57" t="s">
        <v>2246</v>
      </c>
    </row>
    <row r="273" spans="1:10" ht="14.25" customHeight="1">
      <c r="A273" s="52" t="s">
        <v>2244</v>
      </c>
      <c r="B273" s="52" t="s">
        <v>195</v>
      </c>
      <c r="C273" s="55" t="s">
        <v>2249</v>
      </c>
      <c r="D273" s="56">
        <v>12</v>
      </c>
      <c r="E273" s="11">
        <v>52</v>
      </c>
      <c r="F273" s="20"/>
      <c r="G273" s="42" t="s">
        <v>3757</v>
      </c>
      <c r="H273" s="11">
        <f t="shared" si="9"/>
        <v>0</v>
      </c>
      <c r="I273" s="35">
        <v>5</v>
      </c>
      <c r="J273" s="57" t="s">
        <v>2250</v>
      </c>
    </row>
    <row r="274" spans="1:10" ht="14.25" customHeight="1">
      <c r="A274" s="52" t="s">
        <v>2244</v>
      </c>
      <c r="B274" s="52" t="s">
        <v>195</v>
      </c>
      <c r="C274" s="55" t="s">
        <v>1402</v>
      </c>
      <c r="D274" s="56">
        <v>24</v>
      </c>
      <c r="E274" s="11">
        <v>45</v>
      </c>
      <c r="F274" s="20"/>
      <c r="G274" s="42" t="s">
        <v>3757</v>
      </c>
      <c r="H274" s="11">
        <f t="shared" si="9"/>
        <v>0</v>
      </c>
      <c r="I274" s="35">
        <v>5</v>
      </c>
      <c r="J274" s="57" t="s">
        <v>1403</v>
      </c>
    </row>
    <row r="275" spans="1:10" ht="14.25" customHeight="1">
      <c r="A275" s="52" t="s">
        <v>2244</v>
      </c>
      <c r="B275" s="52" t="s">
        <v>195</v>
      </c>
      <c r="C275" s="55" t="s">
        <v>1400</v>
      </c>
      <c r="D275" s="56">
        <v>24</v>
      </c>
      <c r="E275" s="11">
        <v>45</v>
      </c>
      <c r="F275" s="20"/>
      <c r="G275" s="42" t="s">
        <v>3757</v>
      </c>
      <c r="H275" s="11">
        <f t="shared" si="9"/>
        <v>0</v>
      </c>
      <c r="I275" s="35">
        <v>5</v>
      </c>
      <c r="J275" s="57" t="s">
        <v>1401</v>
      </c>
    </row>
    <row r="276" spans="1:10" ht="14.25" customHeight="1">
      <c r="A276" s="52" t="s">
        <v>2244</v>
      </c>
      <c r="B276" s="52" t="s">
        <v>196</v>
      </c>
      <c r="C276" s="55" t="s">
        <v>1414</v>
      </c>
      <c r="D276" s="56">
        <v>24</v>
      </c>
      <c r="E276" s="11">
        <v>33</v>
      </c>
      <c r="F276" s="20"/>
      <c r="G276" s="42" t="s">
        <v>3757</v>
      </c>
      <c r="H276" s="11">
        <f t="shared" si="9"/>
        <v>0</v>
      </c>
      <c r="I276" s="35">
        <v>5</v>
      </c>
      <c r="J276" s="57" t="s">
        <v>1415</v>
      </c>
    </row>
    <row r="277" spans="1:10" ht="14.25" customHeight="1">
      <c r="A277" s="52" t="s">
        <v>2244</v>
      </c>
      <c r="B277" s="52" t="s">
        <v>144</v>
      </c>
      <c r="C277" s="55" t="s">
        <v>1404</v>
      </c>
      <c r="D277" s="56">
        <v>27</v>
      </c>
      <c r="E277" s="11">
        <v>38</v>
      </c>
      <c r="F277" s="20"/>
      <c r="G277" s="42" t="s">
        <v>3757</v>
      </c>
      <c r="H277" s="11">
        <f t="shared" si="9"/>
        <v>0</v>
      </c>
      <c r="I277" s="35">
        <v>5</v>
      </c>
      <c r="J277" s="57" t="s">
        <v>1405</v>
      </c>
    </row>
    <row r="278" spans="1:10" ht="14.25" customHeight="1">
      <c r="A278" s="52" t="s">
        <v>2244</v>
      </c>
      <c r="B278" s="52" t="s">
        <v>144</v>
      </c>
      <c r="C278" s="55" t="s">
        <v>1408</v>
      </c>
      <c r="D278" s="56">
        <v>24</v>
      </c>
      <c r="E278" s="11">
        <v>37</v>
      </c>
      <c r="F278" s="20"/>
      <c r="G278" s="42" t="s">
        <v>3757</v>
      </c>
      <c r="H278" s="11">
        <f t="shared" si="9"/>
        <v>0</v>
      </c>
      <c r="I278" s="35">
        <v>5</v>
      </c>
      <c r="J278" s="57" t="s">
        <v>1409</v>
      </c>
    </row>
    <row r="279" spans="1:10" ht="14.25" customHeight="1">
      <c r="A279" s="52" t="s">
        <v>2244</v>
      </c>
      <c r="B279" s="52" t="s">
        <v>144</v>
      </c>
      <c r="C279" s="55" t="s">
        <v>1406</v>
      </c>
      <c r="D279" s="56">
        <v>27</v>
      </c>
      <c r="E279" s="11">
        <v>38</v>
      </c>
      <c r="F279" s="20"/>
      <c r="G279" s="42" t="s">
        <v>3757</v>
      </c>
      <c r="H279" s="11">
        <f t="shared" si="9"/>
        <v>0</v>
      </c>
      <c r="I279" s="35">
        <v>5</v>
      </c>
      <c r="J279" s="57" t="s">
        <v>1407</v>
      </c>
    </row>
    <row r="280" spans="1:10" ht="14.25" customHeight="1">
      <c r="A280" s="52" t="s">
        <v>2244</v>
      </c>
      <c r="B280" s="52" t="s">
        <v>197</v>
      </c>
      <c r="C280" s="55" t="s">
        <v>1410</v>
      </c>
      <c r="D280" s="56">
        <v>24</v>
      </c>
      <c r="E280" s="11">
        <v>29</v>
      </c>
      <c r="F280" s="20"/>
      <c r="G280" s="42" t="s">
        <v>3757</v>
      </c>
      <c r="H280" s="11">
        <f t="shared" si="9"/>
        <v>0</v>
      </c>
      <c r="I280" s="35">
        <v>5</v>
      </c>
      <c r="J280" s="57" t="s">
        <v>1411</v>
      </c>
    </row>
    <row r="281" spans="1:10" ht="14.25" customHeight="1">
      <c r="A281" s="52" t="s">
        <v>2244</v>
      </c>
      <c r="B281" s="52" t="s">
        <v>197</v>
      </c>
      <c r="C281" s="55" t="s">
        <v>1412</v>
      </c>
      <c r="D281" s="56">
        <v>24</v>
      </c>
      <c r="E281" s="11">
        <v>29</v>
      </c>
      <c r="F281" s="20"/>
      <c r="G281" s="42" t="s">
        <v>3757</v>
      </c>
      <c r="H281" s="11">
        <f t="shared" si="9"/>
        <v>0</v>
      </c>
      <c r="I281" s="35">
        <v>5</v>
      </c>
      <c r="J281" s="57" t="s">
        <v>1413</v>
      </c>
    </row>
    <row r="282" spans="1:10" ht="14.25" customHeight="1">
      <c r="A282" s="52" t="s">
        <v>2244</v>
      </c>
      <c r="B282" s="52" t="s">
        <v>146</v>
      </c>
      <c r="C282" s="55" t="s">
        <v>4163</v>
      </c>
      <c r="D282" s="56">
        <v>24</v>
      </c>
      <c r="E282" s="11">
        <v>30</v>
      </c>
      <c r="F282" s="20"/>
      <c r="G282" s="42" t="s">
        <v>3757</v>
      </c>
      <c r="H282" s="11">
        <f t="shared" si="9"/>
        <v>0</v>
      </c>
      <c r="I282" s="35">
        <v>5</v>
      </c>
      <c r="J282" s="57" t="s">
        <v>4164</v>
      </c>
    </row>
    <row r="283" spans="1:10" ht="14.25" customHeight="1">
      <c r="A283" s="52" t="s">
        <v>3758</v>
      </c>
      <c r="B283" s="52" t="s">
        <v>153</v>
      </c>
      <c r="C283" s="61" t="s">
        <v>3014</v>
      </c>
      <c r="D283" s="62">
        <v>48</v>
      </c>
      <c r="E283" s="11">
        <v>60</v>
      </c>
      <c r="F283" s="21"/>
      <c r="G283" s="42" t="s">
        <v>3757</v>
      </c>
      <c r="H283" s="11">
        <f t="shared" si="9"/>
        <v>0</v>
      </c>
      <c r="I283" s="35">
        <v>5</v>
      </c>
      <c r="J283" s="63" t="s">
        <v>3015</v>
      </c>
    </row>
    <row r="284" spans="1:10" ht="14.25" customHeight="1">
      <c r="A284" s="52" t="s">
        <v>3758</v>
      </c>
      <c r="B284" s="52" t="s">
        <v>153</v>
      </c>
      <c r="C284" s="61" t="s">
        <v>883</v>
      </c>
      <c r="D284" s="62">
        <v>48</v>
      </c>
      <c r="E284" s="11">
        <v>60</v>
      </c>
      <c r="F284" s="21"/>
      <c r="G284" s="42" t="s">
        <v>3757</v>
      </c>
      <c r="H284" s="11">
        <f t="shared" si="9"/>
        <v>0</v>
      </c>
      <c r="I284" s="35">
        <v>5</v>
      </c>
      <c r="J284" s="63" t="s">
        <v>884</v>
      </c>
    </row>
    <row r="285" spans="1:10" ht="14.25" customHeight="1">
      <c r="A285" s="52" t="s">
        <v>3758</v>
      </c>
      <c r="B285" s="52" t="s">
        <v>153</v>
      </c>
      <c r="C285" s="61" t="s">
        <v>885</v>
      </c>
      <c r="D285" s="62">
        <v>48</v>
      </c>
      <c r="E285" s="11">
        <v>60</v>
      </c>
      <c r="F285" s="21"/>
      <c r="G285" s="42" t="s">
        <v>3757</v>
      </c>
      <c r="H285" s="11">
        <f t="shared" si="9"/>
        <v>0</v>
      </c>
      <c r="I285" s="35">
        <v>5</v>
      </c>
      <c r="J285" s="63" t="s">
        <v>886</v>
      </c>
    </row>
    <row r="286" spans="1:10" ht="14.25" customHeight="1">
      <c r="A286" s="52" t="s">
        <v>3758</v>
      </c>
      <c r="B286" s="52" t="s">
        <v>153</v>
      </c>
      <c r="C286" s="61" t="s">
        <v>887</v>
      </c>
      <c r="D286" s="62">
        <v>48</v>
      </c>
      <c r="E286" s="11">
        <v>60</v>
      </c>
      <c r="F286" s="21"/>
      <c r="G286" s="42" t="s">
        <v>3757</v>
      </c>
      <c r="H286" s="11">
        <f aca="true" t="shared" si="10" ref="H286:H317">SUM(E286*F286)</f>
        <v>0</v>
      </c>
      <c r="I286" s="35">
        <v>5</v>
      </c>
      <c r="J286" s="63" t="s">
        <v>888</v>
      </c>
    </row>
    <row r="287" spans="1:10" ht="14.25" customHeight="1">
      <c r="A287" s="52" t="s">
        <v>3758</v>
      </c>
      <c r="B287" s="52" t="s">
        <v>153</v>
      </c>
      <c r="C287" s="61" t="s">
        <v>889</v>
      </c>
      <c r="D287" s="62">
        <v>60</v>
      </c>
      <c r="E287" s="11">
        <v>48</v>
      </c>
      <c r="F287" s="21"/>
      <c r="G287" s="42" t="s">
        <v>3757</v>
      </c>
      <c r="H287" s="11">
        <f t="shared" si="10"/>
        <v>0</v>
      </c>
      <c r="I287" s="35">
        <v>5</v>
      </c>
      <c r="J287" s="63" t="s">
        <v>890</v>
      </c>
    </row>
    <row r="288" spans="1:10" ht="14.25" customHeight="1">
      <c r="A288" s="52" t="s">
        <v>3758</v>
      </c>
      <c r="B288" s="52" t="s">
        <v>153</v>
      </c>
      <c r="C288" s="61" t="s">
        <v>3682</v>
      </c>
      <c r="D288" s="62">
        <v>18</v>
      </c>
      <c r="E288" s="11">
        <v>74</v>
      </c>
      <c r="F288" s="21"/>
      <c r="G288" s="42" t="s">
        <v>3757</v>
      </c>
      <c r="H288" s="11">
        <f t="shared" si="10"/>
        <v>0</v>
      </c>
      <c r="I288" s="35">
        <v>5</v>
      </c>
      <c r="J288" s="63" t="s">
        <v>3683</v>
      </c>
    </row>
    <row r="289" spans="1:10" ht="14.25" customHeight="1">
      <c r="A289" s="52" t="s">
        <v>3758</v>
      </c>
      <c r="B289" s="52" t="s">
        <v>153</v>
      </c>
      <c r="C289" s="61" t="s">
        <v>3680</v>
      </c>
      <c r="D289" s="62">
        <v>48</v>
      </c>
      <c r="E289" s="11">
        <v>60</v>
      </c>
      <c r="F289" s="21"/>
      <c r="G289" s="42" t="s">
        <v>3757</v>
      </c>
      <c r="H289" s="11">
        <f t="shared" si="10"/>
        <v>0</v>
      </c>
      <c r="I289" s="35">
        <v>5</v>
      </c>
      <c r="J289" s="63" t="s">
        <v>3681</v>
      </c>
    </row>
    <row r="290" spans="1:10" ht="14.25" customHeight="1">
      <c r="A290" s="52" t="s">
        <v>3758</v>
      </c>
      <c r="B290" s="52" t="s">
        <v>153</v>
      </c>
      <c r="C290" s="61" t="s">
        <v>3684</v>
      </c>
      <c r="D290" s="62">
        <v>48</v>
      </c>
      <c r="E290" s="11">
        <v>60</v>
      </c>
      <c r="F290" s="21"/>
      <c r="G290" s="42" t="s">
        <v>3757</v>
      </c>
      <c r="H290" s="11">
        <f t="shared" si="10"/>
        <v>0</v>
      </c>
      <c r="I290" s="35">
        <v>5</v>
      </c>
      <c r="J290" s="63" t="s">
        <v>3685</v>
      </c>
    </row>
    <row r="291" spans="1:10" ht="14.25" customHeight="1">
      <c r="A291" s="52" t="s">
        <v>3758</v>
      </c>
      <c r="B291" s="52" t="s">
        <v>153</v>
      </c>
      <c r="C291" s="61" t="s">
        <v>3686</v>
      </c>
      <c r="D291" s="62">
        <v>48</v>
      </c>
      <c r="E291" s="11">
        <v>60</v>
      </c>
      <c r="F291" s="21"/>
      <c r="G291" s="42" t="s">
        <v>3757</v>
      </c>
      <c r="H291" s="11">
        <f t="shared" si="10"/>
        <v>0</v>
      </c>
      <c r="I291" s="35">
        <v>5</v>
      </c>
      <c r="J291" s="63" t="s">
        <v>3687</v>
      </c>
    </row>
    <row r="292" spans="1:10" ht="14.25" customHeight="1">
      <c r="A292" s="52" t="s">
        <v>3758</v>
      </c>
      <c r="B292" s="52" t="s">
        <v>153</v>
      </c>
      <c r="C292" s="61" t="s">
        <v>3125</v>
      </c>
      <c r="D292" s="62">
        <v>48</v>
      </c>
      <c r="E292" s="11">
        <v>60</v>
      </c>
      <c r="F292" s="21"/>
      <c r="G292" s="42" t="s">
        <v>3757</v>
      </c>
      <c r="H292" s="11">
        <f t="shared" si="10"/>
        <v>0</v>
      </c>
      <c r="I292" s="35">
        <v>5</v>
      </c>
      <c r="J292" s="63" t="s">
        <v>3126</v>
      </c>
    </row>
    <row r="293" spans="1:10" ht="14.25" customHeight="1">
      <c r="A293" s="52" t="s">
        <v>3758</v>
      </c>
      <c r="B293" s="52" t="s">
        <v>153</v>
      </c>
      <c r="C293" s="61" t="s">
        <v>3127</v>
      </c>
      <c r="D293" s="62">
        <v>48</v>
      </c>
      <c r="E293" s="11">
        <v>65</v>
      </c>
      <c r="F293" s="21"/>
      <c r="G293" s="42" t="s">
        <v>3757</v>
      </c>
      <c r="H293" s="11">
        <f t="shared" si="10"/>
        <v>0</v>
      </c>
      <c r="I293" s="35">
        <v>5</v>
      </c>
      <c r="J293" s="63" t="s">
        <v>3128</v>
      </c>
    </row>
    <row r="294" spans="1:10" ht="14.25" customHeight="1">
      <c r="A294" s="52" t="s">
        <v>3758</v>
      </c>
      <c r="B294" s="52" t="s">
        <v>153</v>
      </c>
      <c r="C294" s="61" t="s">
        <v>3131</v>
      </c>
      <c r="D294" s="62">
        <v>18</v>
      </c>
      <c r="E294" s="11">
        <v>74</v>
      </c>
      <c r="F294" s="21"/>
      <c r="G294" s="42" t="s">
        <v>3757</v>
      </c>
      <c r="H294" s="11">
        <f t="shared" si="10"/>
        <v>0</v>
      </c>
      <c r="I294" s="35">
        <v>5</v>
      </c>
      <c r="J294" s="63" t="s">
        <v>3132</v>
      </c>
    </row>
    <row r="295" spans="1:10" ht="14.25" customHeight="1">
      <c r="A295" s="52" t="s">
        <v>3758</v>
      </c>
      <c r="B295" s="52" t="s">
        <v>153</v>
      </c>
      <c r="C295" s="61" t="s">
        <v>3129</v>
      </c>
      <c r="D295" s="62">
        <v>48</v>
      </c>
      <c r="E295" s="11">
        <v>60</v>
      </c>
      <c r="F295" s="21"/>
      <c r="G295" s="42" t="s">
        <v>3757</v>
      </c>
      <c r="H295" s="11">
        <f t="shared" si="10"/>
        <v>0</v>
      </c>
      <c r="I295" s="35">
        <v>5</v>
      </c>
      <c r="J295" s="63" t="s">
        <v>3130</v>
      </c>
    </row>
    <row r="296" spans="1:10" ht="14.25" customHeight="1">
      <c r="A296" s="52" t="s">
        <v>3758</v>
      </c>
      <c r="B296" s="52" t="s">
        <v>153</v>
      </c>
      <c r="C296" s="61" t="s">
        <v>3133</v>
      </c>
      <c r="D296" s="62">
        <v>48</v>
      </c>
      <c r="E296" s="11">
        <v>60</v>
      </c>
      <c r="F296" s="21"/>
      <c r="G296" s="42" t="s">
        <v>3757</v>
      </c>
      <c r="H296" s="11">
        <f t="shared" si="10"/>
        <v>0</v>
      </c>
      <c r="I296" s="35">
        <v>5</v>
      </c>
      <c r="J296" s="63" t="s">
        <v>3134</v>
      </c>
    </row>
    <row r="297" spans="1:10" ht="14.25" customHeight="1">
      <c r="A297" s="52" t="s">
        <v>3758</v>
      </c>
      <c r="B297" s="52" t="s">
        <v>153</v>
      </c>
      <c r="C297" s="61" t="s">
        <v>3135</v>
      </c>
      <c r="D297" s="62">
        <v>36</v>
      </c>
      <c r="E297" s="11">
        <v>45</v>
      </c>
      <c r="F297" s="21"/>
      <c r="G297" s="42" t="s">
        <v>3757</v>
      </c>
      <c r="H297" s="11">
        <f t="shared" si="10"/>
        <v>0</v>
      </c>
      <c r="I297" s="35">
        <v>5</v>
      </c>
      <c r="J297" s="63" t="s">
        <v>3136</v>
      </c>
    </row>
    <row r="298" spans="1:10" ht="14.25" customHeight="1">
      <c r="A298" s="52" t="s">
        <v>3758</v>
      </c>
      <c r="B298" s="52" t="s">
        <v>153</v>
      </c>
      <c r="C298" s="61" t="s">
        <v>3137</v>
      </c>
      <c r="D298" s="62">
        <v>48</v>
      </c>
      <c r="E298" s="11">
        <v>56</v>
      </c>
      <c r="F298" s="21"/>
      <c r="G298" s="42" t="s">
        <v>3757</v>
      </c>
      <c r="H298" s="11">
        <f t="shared" si="10"/>
        <v>0</v>
      </c>
      <c r="I298" s="35">
        <v>5</v>
      </c>
      <c r="J298" s="63" t="s">
        <v>3138</v>
      </c>
    </row>
    <row r="299" spans="1:10" ht="14.25" customHeight="1">
      <c r="A299" s="52" t="s">
        <v>3758</v>
      </c>
      <c r="B299" s="52" t="s">
        <v>153</v>
      </c>
      <c r="C299" s="61" t="s">
        <v>3139</v>
      </c>
      <c r="D299" s="62">
        <v>48</v>
      </c>
      <c r="E299" s="11">
        <v>61</v>
      </c>
      <c r="F299" s="21"/>
      <c r="G299" s="42" t="s">
        <v>3757</v>
      </c>
      <c r="H299" s="11">
        <f t="shared" si="10"/>
        <v>0</v>
      </c>
      <c r="I299" s="35">
        <v>5</v>
      </c>
      <c r="J299" s="63" t="s">
        <v>3140</v>
      </c>
    </row>
    <row r="300" spans="1:10" ht="14.25" customHeight="1">
      <c r="A300" s="52" t="s">
        <v>3758</v>
      </c>
      <c r="B300" s="52" t="s">
        <v>153</v>
      </c>
      <c r="C300" s="61" t="s">
        <v>768</v>
      </c>
      <c r="D300" s="62">
        <v>18</v>
      </c>
      <c r="E300" s="11">
        <v>74</v>
      </c>
      <c r="F300" s="21"/>
      <c r="G300" s="42" t="s">
        <v>3757</v>
      </c>
      <c r="H300" s="11">
        <f t="shared" si="10"/>
        <v>0</v>
      </c>
      <c r="I300" s="35">
        <v>5</v>
      </c>
      <c r="J300" s="63" t="s">
        <v>769</v>
      </c>
    </row>
    <row r="301" spans="1:10" ht="14.25" customHeight="1">
      <c r="A301" s="52" t="s">
        <v>3758</v>
      </c>
      <c r="B301" s="52" t="s">
        <v>153</v>
      </c>
      <c r="C301" s="61" t="s">
        <v>766</v>
      </c>
      <c r="D301" s="62">
        <v>48</v>
      </c>
      <c r="E301" s="11">
        <v>60</v>
      </c>
      <c r="F301" s="21"/>
      <c r="G301" s="42" t="s">
        <v>3757</v>
      </c>
      <c r="H301" s="11">
        <f t="shared" si="10"/>
        <v>0</v>
      </c>
      <c r="I301" s="35">
        <v>5</v>
      </c>
      <c r="J301" s="63" t="s">
        <v>767</v>
      </c>
    </row>
    <row r="302" spans="1:10" ht="14.25" customHeight="1">
      <c r="A302" s="52" t="s">
        <v>3758</v>
      </c>
      <c r="B302" s="52" t="s">
        <v>153</v>
      </c>
      <c r="C302" s="61" t="s">
        <v>770</v>
      </c>
      <c r="D302" s="62">
        <v>48</v>
      </c>
      <c r="E302" s="11">
        <v>60</v>
      </c>
      <c r="F302" s="21"/>
      <c r="G302" s="42" t="s">
        <v>3757</v>
      </c>
      <c r="H302" s="11">
        <f t="shared" si="10"/>
        <v>0</v>
      </c>
      <c r="I302" s="35">
        <v>5</v>
      </c>
      <c r="J302" s="63" t="s">
        <v>771</v>
      </c>
    </row>
    <row r="303" spans="1:10" ht="14.25" customHeight="1">
      <c r="A303" s="52" t="s">
        <v>3758</v>
      </c>
      <c r="B303" s="52" t="s">
        <v>198</v>
      </c>
      <c r="C303" s="61" t="s">
        <v>772</v>
      </c>
      <c r="D303" s="62">
        <v>30</v>
      </c>
      <c r="E303" s="11">
        <v>42</v>
      </c>
      <c r="F303" s="21"/>
      <c r="G303" s="42" t="s">
        <v>3757</v>
      </c>
      <c r="H303" s="11">
        <f t="shared" si="10"/>
        <v>0</v>
      </c>
      <c r="I303" s="35">
        <v>5</v>
      </c>
      <c r="J303" s="63" t="s">
        <v>773</v>
      </c>
    </row>
    <row r="304" spans="1:10" ht="14.25" customHeight="1">
      <c r="A304" s="52" t="s">
        <v>3758</v>
      </c>
      <c r="B304" s="52" t="s">
        <v>198</v>
      </c>
      <c r="C304" s="61" t="s">
        <v>2092</v>
      </c>
      <c r="D304" s="62">
        <v>30</v>
      </c>
      <c r="E304" s="11">
        <v>42</v>
      </c>
      <c r="F304" s="18"/>
      <c r="G304" s="42" t="s">
        <v>3757</v>
      </c>
      <c r="H304" s="11">
        <f t="shared" si="10"/>
        <v>0</v>
      </c>
      <c r="I304" s="35">
        <v>5</v>
      </c>
      <c r="J304" s="47" t="s">
        <v>2093</v>
      </c>
    </row>
    <row r="305" spans="1:10" ht="14.25" customHeight="1">
      <c r="A305" s="52" t="s">
        <v>3758</v>
      </c>
      <c r="B305" s="52" t="s">
        <v>199</v>
      </c>
      <c r="C305" s="61" t="s">
        <v>2096</v>
      </c>
      <c r="D305" s="62">
        <v>48</v>
      </c>
      <c r="E305" s="11">
        <v>71</v>
      </c>
      <c r="F305" s="21"/>
      <c r="G305" s="42" t="s">
        <v>3757</v>
      </c>
      <c r="H305" s="11">
        <f t="shared" si="10"/>
        <v>0</v>
      </c>
      <c r="I305" s="35">
        <v>5</v>
      </c>
      <c r="J305" s="63" t="s">
        <v>2097</v>
      </c>
    </row>
    <row r="306" spans="1:10" ht="14.25" customHeight="1">
      <c r="A306" s="52" t="s">
        <v>3758</v>
      </c>
      <c r="B306" s="52" t="s">
        <v>199</v>
      </c>
      <c r="C306" s="61" t="s">
        <v>2098</v>
      </c>
      <c r="D306" s="62">
        <v>48</v>
      </c>
      <c r="E306" s="11">
        <v>71</v>
      </c>
      <c r="F306" s="21"/>
      <c r="G306" s="42" t="s">
        <v>3757</v>
      </c>
      <c r="H306" s="11">
        <f t="shared" si="10"/>
        <v>0</v>
      </c>
      <c r="I306" s="35">
        <v>5</v>
      </c>
      <c r="J306" s="63" t="s">
        <v>2099</v>
      </c>
    </row>
    <row r="307" spans="1:10" ht="14.25" customHeight="1">
      <c r="A307" s="52" t="s">
        <v>3758</v>
      </c>
      <c r="B307" s="52" t="s">
        <v>199</v>
      </c>
      <c r="C307" s="61" t="s">
        <v>2100</v>
      </c>
      <c r="D307" s="62">
        <v>48</v>
      </c>
      <c r="E307" s="11">
        <v>71</v>
      </c>
      <c r="F307" s="21"/>
      <c r="G307" s="42" t="s">
        <v>3757</v>
      </c>
      <c r="H307" s="11">
        <f t="shared" si="10"/>
        <v>0</v>
      </c>
      <c r="I307" s="35">
        <v>5</v>
      </c>
      <c r="J307" s="63" t="s">
        <v>2101</v>
      </c>
    </row>
    <row r="308" spans="1:10" ht="14.25" customHeight="1">
      <c r="A308" s="52" t="s">
        <v>3758</v>
      </c>
      <c r="B308" s="52" t="s">
        <v>199</v>
      </c>
      <c r="C308" s="61" t="s">
        <v>2094</v>
      </c>
      <c r="D308" s="62">
        <v>48</v>
      </c>
      <c r="E308" s="11">
        <v>66</v>
      </c>
      <c r="F308" s="21"/>
      <c r="G308" s="42" t="s">
        <v>3757</v>
      </c>
      <c r="H308" s="11">
        <f t="shared" si="10"/>
        <v>0</v>
      </c>
      <c r="I308" s="35">
        <v>5</v>
      </c>
      <c r="J308" s="63" t="s">
        <v>2095</v>
      </c>
    </row>
    <row r="309" spans="1:10" ht="14.25" customHeight="1">
      <c r="A309" s="52" t="s">
        <v>3758</v>
      </c>
      <c r="B309" s="52" t="s">
        <v>200</v>
      </c>
      <c r="C309" s="61" t="s">
        <v>3106</v>
      </c>
      <c r="D309" s="62">
        <v>48</v>
      </c>
      <c r="E309" s="11">
        <v>60</v>
      </c>
      <c r="F309" s="21"/>
      <c r="G309" s="42" t="s">
        <v>3757</v>
      </c>
      <c r="H309" s="11">
        <f t="shared" si="10"/>
        <v>0</v>
      </c>
      <c r="I309" s="35">
        <v>5</v>
      </c>
      <c r="J309" s="63" t="s">
        <v>3107</v>
      </c>
    </row>
    <row r="310" spans="1:10" ht="14.25" customHeight="1">
      <c r="A310" s="52" t="s">
        <v>3758</v>
      </c>
      <c r="B310" s="52" t="s">
        <v>200</v>
      </c>
      <c r="C310" s="61" t="s">
        <v>2102</v>
      </c>
      <c r="D310" s="62">
        <v>24</v>
      </c>
      <c r="E310" s="11">
        <v>32</v>
      </c>
      <c r="F310" s="21"/>
      <c r="G310" s="42" t="s">
        <v>3757</v>
      </c>
      <c r="H310" s="11">
        <f t="shared" si="10"/>
        <v>0</v>
      </c>
      <c r="I310" s="35">
        <v>5</v>
      </c>
      <c r="J310" s="63" t="s">
        <v>2103</v>
      </c>
    </row>
    <row r="311" spans="1:10" ht="14.25" customHeight="1">
      <c r="A311" s="52" t="s">
        <v>3758</v>
      </c>
      <c r="B311" s="52" t="s">
        <v>200</v>
      </c>
      <c r="C311" s="61" t="s">
        <v>2104</v>
      </c>
      <c r="D311" s="62">
        <v>24</v>
      </c>
      <c r="E311" s="11">
        <v>34</v>
      </c>
      <c r="F311" s="21"/>
      <c r="G311" s="42" t="s">
        <v>3757</v>
      </c>
      <c r="H311" s="11">
        <f t="shared" si="10"/>
        <v>0</v>
      </c>
      <c r="I311" s="35">
        <v>5</v>
      </c>
      <c r="J311" s="63" t="s">
        <v>2105</v>
      </c>
    </row>
    <row r="312" spans="1:10" ht="14.25" customHeight="1">
      <c r="A312" s="52" t="s">
        <v>3758</v>
      </c>
      <c r="B312" s="52" t="s">
        <v>200</v>
      </c>
      <c r="C312" s="61" t="s">
        <v>2106</v>
      </c>
      <c r="D312" s="62">
        <v>40</v>
      </c>
      <c r="E312" s="11">
        <v>52</v>
      </c>
      <c r="F312" s="21"/>
      <c r="G312" s="42" t="s">
        <v>3757</v>
      </c>
      <c r="H312" s="11">
        <f t="shared" si="10"/>
        <v>0</v>
      </c>
      <c r="I312" s="35">
        <v>5</v>
      </c>
      <c r="J312" s="63" t="s">
        <v>2107</v>
      </c>
    </row>
    <row r="313" spans="1:10" ht="14.25" customHeight="1">
      <c r="A313" s="52" t="s">
        <v>3758</v>
      </c>
      <c r="B313" s="52" t="s">
        <v>200</v>
      </c>
      <c r="C313" s="61" t="s">
        <v>3108</v>
      </c>
      <c r="D313" s="62">
        <v>40</v>
      </c>
      <c r="E313" s="11">
        <v>50</v>
      </c>
      <c r="F313" s="21"/>
      <c r="G313" s="42" t="s">
        <v>3757</v>
      </c>
      <c r="H313" s="11">
        <f t="shared" si="10"/>
        <v>0</v>
      </c>
      <c r="I313" s="35">
        <v>5</v>
      </c>
      <c r="J313" s="63" t="s">
        <v>3109</v>
      </c>
    </row>
    <row r="314" spans="1:10" ht="14.25" customHeight="1">
      <c r="A314" s="52" t="s">
        <v>3758</v>
      </c>
      <c r="B314" s="52" t="s">
        <v>200</v>
      </c>
      <c r="C314" s="61" t="s">
        <v>3110</v>
      </c>
      <c r="D314" s="62">
        <v>36</v>
      </c>
      <c r="E314" s="11">
        <v>48</v>
      </c>
      <c r="F314" s="21"/>
      <c r="G314" s="42" t="s">
        <v>3757</v>
      </c>
      <c r="H314" s="11">
        <f t="shared" si="10"/>
        <v>0</v>
      </c>
      <c r="I314" s="35">
        <v>5</v>
      </c>
      <c r="J314" s="63" t="s">
        <v>3111</v>
      </c>
    </row>
    <row r="315" spans="1:10" ht="14.25" customHeight="1">
      <c r="A315" s="52" t="s">
        <v>3758</v>
      </c>
      <c r="B315" s="52" t="s">
        <v>200</v>
      </c>
      <c r="C315" s="61" t="s">
        <v>2108</v>
      </c>
      <c r="D315" s="64">
        <v>25</v>
      </c>
      <c r="E315" s="11">
        <v>34</v>
      </c>
      <c r="F315" s="18"/>
      <c r="G315" s="42" t="s">
        <v>3757</v>
      </c>
      <c r="H315" s="11">
        <f t="shared" si="10"/>
        <v>0</v>
      </c>
      <c r="I315" s="35">
        <v>5</v>
      </c>
      <c r="J315" s="47" t="s">
        <v>2109</v>
      </c>
    </row>
    <row r="316" spans="1:10" ht="14.25" customHeight="1">
      <c r="A316" s="52" t="s">
        <v>3758</v>
      </c>
      <c r="B316" s="52" t="s">
        <v>201</v>
      </c>
      <c r="C316" s="61" t="s">
        <v>3112</v>
      </c>
      <c r="D316" s="62">
        <v>36</v>
      </c>
      <c r="E316" s="11">
        <v>43</v>
      </c>
      <c r="F316" s="21"/>
      <c r="G316" s="42" t="s">
        <v>3757</v>
      </c>
      <c r="H316" s="11">
        <f t="shared" si="10"/>
        <v>0</v>
      </c>
      <c r="I316" s="35">
        <v>5</v>
      </c>
      <c r="J316" s="63" t="s">
        <v>3113</v>
      </c>
    </row>
    <row r="317" spans="1:10" ht="14.25" customHeight="1">
      <c r="A317" s="52" t="s">
        <v>3758</v>
      </c>
      <c r="B317" s="52" t="s">
        <v>201</v>
      </c>
      <c r="C317" s="61" t="s">
        <v>3114</v>
      </c>
      <c r="D317" s="62">
        <v>36</v>
      </c>
      <c r="E317" s="11">
        <v>47</v>
      </c>
      <c r="F317" s="18"/>
      <c r="G317" s="42" t="s">
        <v>3757</v>
      </c>
      <c r="H317" s="11">
        <f t="shared" si="10"/>
        <v>0</v>
      </c>
      <c r="I317" s="35">
        <v>5</v>
      </c>
      <c r="J317" s="47" t="s">
        <v>3115</v>
      </c>
    </row>
    <row r="318" spans="1:10" ht="14.25" customHeight="1">
      <c r="A318" s="52" t="s">
        <v>3758</v>
      </c>
      <c r="B318" s="52" t="s">
        <v>201</v>
      </c>
      <c r="C318" s="61" t="s">
        <v>3116</v>
      </c>
      <c r="D318" s="62">
        <v>36</v>
      </c>
      <c r="E318" s="11">
        <v>47</v>
      </c>
      <c r="F318" s="21"/>
      <c r="G318" s="42" t="s">
        <v>3757</v>
      </c>
      <c r="H318" s="11">
        <f aca="true" t="shared" si="11" ref="H318:H335">SUM(E318*F318)</f>
        <v>0</v>
      </c>
      <c r="I318" s="35">
        <v>5</v>
      </c>
      <c r="J318" s="63" t="s">
        <v>3117</v>
      </c>
    </row>
    <row r="319" spans="1:10" ht="14.25" customHeight="1">
      <c r="A319" s="52" t="s">
        <v>3758</v>
      </c>
      <c r="B319" s="52" t="s">
        <v>201</v>
      </c>
      <c r="C319" s="61" t="s">
        <v>3118</v>
      </c>
      <c r="D319" s="65">
        <v>48</v>
      </c>
      <c r="E319" s="11">
        <v>44</v>
      </c>
      <c r="F319" s="21"/>
      <c r="G319" s="42" t="s">
        <v>3757</v>
      </c>
      <c r="H319" s="11">
        <f t="shared" si="11"/>
        <v>0</v>
      </c>
      <c r="I319" s="35">
        <v>5</v>
      </c>
      <c r="J319" s="63" t="s">
        <v>3119</v>
      </c>
    </row>
    <row r="320" spans="1:10" ht="14.25" customHeight="1">
      <c r="A320" s="52" t="s">
        <v>3758</v>
      </c>
      <c r="B320" s="52" t="s">
        <v>201</v>
      </c>
      <c r="C320" s="61" t="s">
        <v>3122</v>
      </c>
      <c r="D320" s="62">
        <v>48</v>
      </c>
      <c r="E320" s="11">
        <v>54</v>
      </c>
      <c r="F320" s="21"/>
      <c r="G320" s="42" t="s">
        <v>3757</v>
      </c>
      <c r="H320" s="11">
        <f t="shared" si="11"/>
        <v>0</v>
      </c>
      <c r="I320" s="35">
        <v>5</v>
      </c>
      <c r="J320" s="63" t="s">
        <v>3123</v>
      </c>
    </row>
    <row r="321" spans="1:10" ht="14.25" customHeight="1">
      <c r="A321" s="52" t="s">
        <v>3758</v>
      </c>
      <c r="B321" s="52" t="s">
        <v>201</v>
      </c>
      <c r="C321" s="61" t="s">
        <v>3124</v>
      </c>
      <c r="D321" s="62">
        <v>24</v>
      </c>
      <c r="E321" s="11">
        <v>30</v>
      </c>
      <c r="F321" s="21"/>
      <c r="G321" s="42" t="s">
        <v>3757</v>
      </c>
      <c r="H321" s="11">
        <f t="shared" si="11"/>
        <v>0</v>
      </c>
      <c r="I321" s="35">
        <v>5</v>
      </c>
      <c r="J321" s="63" t="s">
        <v>2716</v>
      </c>
    </row>
    <row r="322" spans="1:10" ht="14.25" customHeight="1">
      <c r="A322" s="52" t="s">
        <v>3758</v>
      </c>
      <c r="B322" s="52" t="s">
        <v>201</v>
      </c>
      <c r="C322" s="61" t="s">
        <v>3120</v>
      </c>
      <c r="D322" s="65">
        <v>48</v>
      </c>
      <c r="E322" s="11">
        <v>53</v>
      </c>
      <c r="F322" s="21"/>
      <c r="G322" s="42" t="s">
        <v>3757</v>
      </c>
      <c r="H322" s="11">
        <f t="shared" si="11"/>
        <v>0</v>
      </c>
      <c r="I322" s="35">
        <v>5</v>
      </c>
      <c r="J322" s="63" t="s">
        <v>3121</v>
      </c>
    </row>
    <row r="323" spans="1:10" ht="14.25" customHeight="1">
      <c r="A323" s="52" t="s">
        <v>3758</v>
      </c>
      <c r="B323" s="52" t="s">
        <v>201</v>
      </c>
      <c r="C323" s="61" t="s">
        <v>2717</v>
      </c>
      <c r="D323" s="62">
        <v>36</v>
      </c>
      <c r="E323" s="11">
        <v>48</v>
      </c>
      <c r="F323" s="21"/>
      <c r="G323" s="42" t="s">
        <v>3757</v>
      </c>
      <c r="H323" s="11">
        <f t="shared" si="11"/>
        <v>0</v>
      </c>
      <c r="I323" s="35">
        <v>5</v>
      </c>
      <c r="J323" s="63" t="s">
        <v>2718</v>
      </c>
    </row>
    <row r="324" spans="1:10" ht="14.25" customHeight="1">
      <c r="A324" s="52" t="s">
        <v>3758</v>
      </c>
      <c r="B324" s="52" t="s">
        <v>201</v>
      </c>
      <c r="C324" s="61" t="s">
        <v>2719</v>
      </c>
      <c r="D324" s="62">
        <v>48</v>
      </c>
      <c r="E324" s="11">
        <v>60</v>
      </c>
      <c r="F324" s="21"/>
      <c r="G324" s="42" t="s">
        <v>3757</v>
      </c>
      <c r="H324" s="11">
        <f t="shared" si="11"/>
        <v>0</v>
      </c>
      <c r="I324" s="35">
        <v>5</v>
      </c>
      <c r="J324" s="63" t="s">
        <v>2720</v>
      </c>
    </row>
    <row r="325" spans="1:10" ht="14.25" customHeight="1">
      <c r="A325" s="52" t="s">
        <v>3758</v>
      </c>
      <c r="B325" s="52" t="s">
        <v>201</v>
      </c>
      <c r="C325" s="61" t="s">
        <v>2721</v>
      </c>
      <c r="D325" s="62">
        <v>36</v>
      </c>
      <c r="E325" s="11">
        <v>48</v>
      </c>
      <c r="F325" s="21"/>
      <c r="G325" s="42" t="s">
        <v>3757</v>
      </c>
      <c r="H325" s="11">
        <f t="shared" si="11"/>
        <v>0</v>
      </c>
      <c r="I325" s="35">
        <v>5</v>
      </c>
      <c r="J325" s="63" t="s">
        <v>2722</v>
      </c>
    </row>
    <row r="326" spans="1:10" ht="14.25" customHeight="1">
      <c r="A326" s="52" t="s">
        <v>3758</v>
      </c>
      <c r="B326" s="52" t="s">
        <v>201</v>
      </c>
      <c r="C326" s="61" t="s">
        <v>2723</v>
      </c>
      <c r="D326" s="62">
        <v>48</v>
      </c>
      <c r="E326" s="11">
        <v>55</v>
      </c>
      <c r="F326" s="21"/>
      <c r="G326" s="42" t="s">
        <v>3757</v>
      </c>
      <c r="H326" s="11">
        <f t="shared" si="11"/>
        <v>0</v>
      </c>
      <c r="I326" s="35">
        <v>5</v>
      </c>
      <c r="J326" s="63" t="s">
        <v>2724</v>
      </c>
    </row>
    <row r="327" spans="1:10" ht="14.25" customHeight="1">
      <c r="A327" s="52" t="s">
        <v>3758</v>
      </c>
      <c r="B327" s="52" t="s">
        <v>201</v>
      </c>
      <c r="C327" s="59" t="s">
        <v>2642</v>
      </c>
      <c r="D327" s="60">
        <v>18</v>
      </c>
      <c r="E327" s="11">
        <v>53</v>
      </c>
      <c r="F327" s="18"/>
      <c r="G327" s="42" t="s">
        <v>3757</v>
      </c>
      <c r="H327" s="11">
        <f t="shared" si="11"/>
        <v>0</v>
      </c>
      <c r="I327" s="35">
        <v>5</v>
      </c>
      <c r="J327" s="47" t="s">
        <v>2643</v>
      </c>
    </row>
    <row r="328" spans="1:10" ht="14.25" customHeight="1">
      <c r="A328" s="52" t="s">
        <v>3758</v>
      </c>
      <c r="B328" s="52" t="s">
        <v>201</v>
      </c>
      <c r="C328" s="61" t="s">
        <v>2644</v>
      </c>
      <c r="D328" s="62">
        <v>48</v>
      </c>
      <c r="E328" s="11">
        <v>55</v>
      </c>
      <c r="F328" s="21"/>
      <c r="G328" s="42" t="s">
        <v>3757</v>
      </c>
      <c r="H328" s="11">
        <f t="shared" si="11"/>
        <v>0</v>
      </c>
      <c r="I328" s="35">
        <v>5</v>
      </c>
      <c r="J328" s="63" t="s">
        <v>1763</v>
      </c>
    </row>
    <row r="329" spans="1:10" ht="14.25" customHeight="1">
      <c r="A329" s="52" t="s">
        <v>3758</v>
      </c>
      <c r="B329" s="52" t="s">
        <v>201</v>
      </c>
      <c r="C329" s="61" t="s">
        <v>1764</v>
      </c>
      <c r="D329" s="62">
        <v>36</v>
      </c>
      <c r="E329" s="11">
        <v>47</v>
      </c>
      <c r="F329" s="21"/>
      <c r="G329" s="42" t="s">
        <v>3757</v>
      </c>
      <c r="H329" s="11">
        <f t="shared" si="11"/>
        <v>0</v>
      </c>
      <c r="I329" s="35">
        <v>5</v>
      </c>
      <c r="J329" s="63" t="s">
        <v>1765</v>
      </c>
    </row>
    <row r="330" spans="1:10" ht="14.25" customHeight="1">
      <c r="A330" s="52" t="s">
        <v>3758</v>
      </c>
      <c r="B330" s="52" t="s">
        <v>201</v>
      </c>
      <c r="C330" s="61" t="s">
        <v>4281</v>
      </c>
      <c r="D330" s="62">
        <v>36</v>
      </c>
      <c r="E330" s="11">
        <v>47</v>
      </c>
      <c r="F330" s="21"/>
      <c r="G330" s="42" t="s">
        <v>3757</v>
      </c>
      <c r="H330" s="11">
        <f t="shared" si="11"/>
        <v>0</v>
      </c>
      <c r="I330" s="35">
        <v>5</v>
      </c>
      <c r="J330" s="63" t="s">
        <v>4282</v>
      </c>
    </row>
    <row r="331" spans="1:10" ht="14.25" customHeight="1">
      <c r="A331" s="52" t="s">
        <v>2867</v>
      </c>
      <c r="B331" s="52" t="s">
        <v>202</v>
      </c>
      <c r="C331" s="66" t="s">
        <v>1236</v>
      </c>
      <c r="D331" s="56">
        <v>24</v>
      </c>
      <c r="E331" s="11">
        <v>202</v>
      </c>
      <c r="F331" s="22"/>
      <c r="G331" s="42" t="s">
        <v>3757</v>
      </c>
      <c r="H331" s="11">
        <f t="shared" si="11"/>
        <v>0</v>
      </c>
      <c r="I331" s="35">
        <v>5</v>
      </c>
      <c r="J331" s="58" t="s">
        <v>1237</v>
      </c>
    </row>
    <row r="332" spans="1:10" ht="14.25" customHeight="1">
      <c r="A332" s="52" t="s">
        <v>2867</v>
      </c>
      <c r="B332" s="52" t="s">
        <v>203</v>
      </c>
      <c r="C332" s="55" t="s">
        <v>1238</v>
      </c>
      <c r="D332" s="56">
        <v>20</v>
      </c>
      <c r="E332" s="11">
        <v>171</v>
      </c>
      <c r="F332" s="20"/>
      <c r="G332" s="42" t="s">
        <v>3757</v>
      </c>
      <c r="H332" s="11">
        <f t="shared" si="11"/>
        <v>0</v>
      </c>
      <c r="I332" s="35">
        <v>5</v>
      </c>
      <c r="J332" s="57" t="s">
        <v>1239</v>
      </c>
    </row>
    <row r="333" spans="1:10" ht="14.25" customHeight="1">
      <c r="A333" s="52" t="s">
        <v>2867</v>
      </c>
      <c r="B333" s="52" t="s">
        <v>209</v>
      </c>
      <c r="C333" s="66" t="s">
        <v>1240</v>
      </c>
      <c r="D333" s="56">
        <v>20</v>
      </c>
      <c r="E333" s="11">
        <v>174</v>
      </c>
      <c r="F333" s="20"/>
      <c r="G333" s="42" t="s">
        <v>3757</v>
      </c>
      <c r="H333" s="11">
        <f t="shared" si="11"/>
        <v>0</v>
      </c>
      <c r="I333" s="35">
        <v>5</v>
      </c>
      <c r="J333" s="57" t="s">
        <v>1241</v>
      </c>
    </row>
    <row r="334" spans="1:10" ht="14.25" customHeight="1">
      <c r="A334" s="52" t="s">
        <v>4165</v>
      </c>
      <c r="B334" s="52" t="s">
        <v>204</v>
      </c>
      <c r="C334" s="55" t="s">
        <v>4216</v>
      </c>
      <c r="D334" s="56">
        <v>10</v>
      </c>
      <c r="E334" s="11">
        <v>36</v>
      </c>
      <c r="F334" s="20"/>
      <c r="G334" s="42" t="s">
        <v>3757</v>
      </c>
      <c r="H334" s="11">
        <f t="shared" si="11"/>
        <v>0</v>
      </c>
      <c r="I334" s="35">
        <v>5</v>
      </c>
      <c r="J334" s="57" t="s">
        <v>2086</v>
      </c>
    </row>
    <row r="335" spans="1:10" ht="14.25" customHeight="1">
      <c r="A335" s="52" t="s">
        <v>4165</v>
      </c>
      <c r="B335" s="52" t="s">
        <v>204</v>
      </c>
      <c r="C335" s="55" t="s">
        <v>4166</v>
      </c>
      <c r="D335" s="56">
        <v>10</v>
      </c>
      <c r="E335" s="11">
        <v>36</v>
      </c>
      <c r="F335" s="20"/>
      <c r="G335" s="42" t="s">
        <v>3757</v>
      </c>
      <c r="H335" s="11">
        <f t="shared" si="11"/>
        <v>0</v>
      </c>
      <c r="I335" s="35">
        <v>5</v>
      </c>
      <c r="J335" s="57" t="s">
        <v>4167</v>
      </c>
    </row>
    <row r="336" spans="1:10" ht="14.25" customHeight="1">
      <c r="A336" s="52" t="s">
        <v>1686</v>
      </c>
      <c r="B336" s="52" t="s">
        <v>205</v>
      </c>
      <c r="C336" s="66" t="s">
        <v>1689</v>
      </c>
      <c r="D336" s="56">
        <v>8</v>
      </c>
      <c r="E336" s="11">
        <v>40</v>
      </c>
      <c r="F336" s="20"/>
      <c r="G336" s="42" t="s">
        <v>3757</v>
      </c>
      <c r="H336" s="11">
        <f aca="true" t="shared" si="12" ref="H336:H399">SUM(E336*F336)</f>
        <v>0</v>
      </c>
      <c r="I336" s="35">
        <v>5</v>
      </c>
      <c r="J336" s="57" t="s">
        <v>1207</v>
      </c>
    </row>
    <row r="337" spans="1:10" ht="14.25" customHeight="1">
      <c r="A337" s="52" t="s">
        <v>1686</v>
      </c>
      <c r="B337" s="52" t="s">
        <v>205</v>
      </c>
      <c r="C337" s="66" t="s">
        <v>1687</v>
      </c>
      <c r="D337" s="56">
        <v>8</v>
      </c>
      <c r="E337" s="11">
        <v>40</v>
      </c>
      <c r="F337" s="20"/>
      <c r="G337" s="42" t="s">
        <v>3757</v>
      </c>
      <c r="H337" s="11">
        <f t="shared" si="12"/>
        <v>0</v>
      </c>
      <c r="I337" s="35">
        <v>5</v>
      </c>
      <c r="J337" s="57" t="s">
        <v>1688</v>
      </c>
    </row>
    <row r="338" spans="1:10" ht="14.25" customHeight="1">
      <c r="A338" s="52" t="s">
        <v>1686</v>
      </c>
      <c r="B338" s="52" t="s">
        <v>205</v>
      </c>
      <c r="C338" s="66" t="s">
        <v>1208</v>
      </c>
      <c r="D338" s="56">
        <v>12</v>
      </c>
      <c r="E338" s="11">
        <v>57</v>
      </c>
      <c r="F338" s="20"/>
      <c r="G338" s="42" t="s">
        <v>3757</v>
      </c>
      <c r="H338" s="11">
        <f t="shared" si="12"/>
        <v>0</v>
      </c>
      <c r="I338" s="35">
        <v>5</v>
      </c>
      <c r="J338" s="57" t="s">
        <v>1209</v>
      </c>
    </row>
    <row r="339" spans="1:10" ht="14.25" customHeight="1">
      <c r="A339" s="52" t="s">
        <v>1686</v>
      </c>
      <c r="B339" s="52" t="s">
        <v>205</v>
      </c>
      <c r="C339" s="66" t="s">
        <v>1210</v>
      </c>
      <c r="D339" s="56">
        <v>12</v>
      </c>
      <c r="E339" s="11">
        <v>57</v>
      </c>
      <c r="F339" s="20"/>
      <c r="G339" s="42" t="s">
        <v>3757</v>
      </c>
      <c r="H339" s="11">
        <f t="shared" si="12"/>
        <v>0</v>
      </c>
      <c r="I339" s="35">
        <v>5</v>
      </c>
      <c r="J339" s="57" t="s">
        <v>1211</v>
      </c>
    </row>
    <row r="340" spans="1:10" ht="14.25" customHeight="1">
      <c r="A340" s="52" t="s">
        <v>1686</v>
      </c>
      <c r="B340" s="52" t="s">
        <v>205</v>
      </c>
      <c r="C340" s="66" t="s">
        <v>1214</v>
      </c>
      <c r="D340" s="56">
        <v>10</v>
      </c>
      <c r="E340" s="11">
        <v>43</v>
      </c>
      <c r="F340" s="20"/>
      <c r="G340" s="42" t="s">
        <v>3757</v>
      </c>
      <c r="H340" s="11">
        <f t="shared" si="12"/>
        <v>0</v>
      </c>
      <c r="I340" s="35">
        <v>5</v>
      </c>
      <c r="J340" s="57" t="s">
        <v>1853</v>
      </c>
    </row>
    <row r="341" spans="1:10" ht="14.25" customHeight="1">
      <c r="A341" s="52" t="s">
        <v>1686</v>
      </c>
      <c r="B341" s="52" t="s">
        <v>205</v>
      </c>
      <c r="C341" s="66" t="s">
        <v>1854</v>
      </c>
      <c r="D341" s="56">
        <v>12</v>
      </c>
      <c r="E341" s="11">
        <v>60</v>
      </c>
      <c r="F341" s="20"/>
      <c r="G341" s="42" t="s">
        <v>3757</v>
      </c>
      <c r="H341" s="11">
        <f t="shared" si="12"/>
        <v>0</v>
      </c>
      <c r="I341" s="35">
        <v>5</v>
      </c>
      <c r="J341" s="57" t="s">
        <v>2846</v>
      </c>
    </row>
    <row r="342" spans="1:10" ht="14.25" customHeight="1">
      <c r="A342" s="52" t="s">
        <v>1686</v>
      </c>
      <c r="B342" s="52" t="s">
        <v>205</v>
      </c>
      <c r="C342" s="55" t="s">
        <v>2847</v>
      </c>
      <c r="D342" s="56">
        <v>16</v>
      </c>
      <c r="E342" s="11">
        <v>55</v>
      </c>
      <c r="F342" s="20"/>
      <c r="G342" s="42" t="s">
        <v>3757</v>
      </c>
      <c r="H342" s="11">
        <f t="shared" si="12"/>
        <v>0</v>
      </c>
      <c r="I342" s="35">
        <v>5</v>
      </c>
      <c r="J342" s="57" t="s">
        <v>2848</v>
      </c>
    </row>
    <row r="343" spans="1:10" ht="14.25" customHeight="1">
      <c r="A343" s="52" t="s">
        <v>1686</v>
      </c>
      <c r="B343" s="52" t="s">
        <v>205</v>
      </c>
      <c r="C343" s="66" t="s">
        <v>1212</v>
      </c>
      <c r="D343" s="56">
        <v>12</v>
      </c>
      <c r="E343" s="11">
        <v>57</v>
      </c>
      <c r="F343" s="20"/>
      <c r="G343" s="42" t="s">
        <v>3757</v>
      </c>
      <c r="H343" s="11">
        <f t="shared" si="12"/>
        <v>0</v>
      </c>
      <c r="I343" s="35">
        <v>5</v>
      </c>
      <c r="J343" s="57" t="s">
        <v>1213</v>
      </c>
    </row>
    <row r="344" spans="1:10" ht="14.25" customHeight="1">
      <c r="A344" s="52" t="s">
        <v>1686</v>
      </c>
      <c r="B344" s="52" t="s">
        <v>205</v>
      </c>
      <c r="C344" s="55" t="s">
        <v>2849</v>
      </c>
      <c r="D344" s="56">
        <v>10</v>
      </c>
      <c r="E344" s="11">
        <v>46</v>
      </c>
      <c r="F344" s="20"/>
      <c r="G344" s="42" t="s">
        <v>3757</v>
      </c>
      <c r="H344" s="11">
        <f t="shared" si="12"/>
        <v>0</v>
      </c>
      <c r="I344" s="35">
        <v>5</v>
      </c>
      <c r="J344" s="57" t="s">
        <v>2850</v>
      </c>
    </row>
    <row r="345" spans="1:10" ht="14.25" customHeight="1">
      <c r="A345" s="52" t="s">
        <v>1242</v>
      </c>
      <c r="B345" s="52" t="s">
        <v>206</v>
      </c>
      <c r="C345" s="55" t="s">
        <v>1243</v>
      </c>
      <c r="D345" s="56">
        <v>12</v>
      </c>
      <c r="E345" s="11">
        <v>70</v>
      </c>
      <c r="F345" s="20"/>
      <c r="G345" s="42" t="s">
        <v>3757</v>
      </c>
      <c r="H345" s="11">
        <f t="shared" si="12"/>
        <v>0</v>
      </c>
      <c r="I345" s="35">
        <v>5</v>
      </c>
      <c r="J345" s="57" t="s">
        <v>1244</v>
      </c>
    </row>
    <row r="346" spans="1:10" ht="14.25" customHeight="1">
      <c r="A346" s="52" t="s">
        <v>1242</v>
      </c>
      <c r="B346" s="52" t="s">
        <v>206</v>
      </c>
      <c r="C346" s="55" t="s">
        <v>1245</v>
      </c>
      <c r="D346" s="56">
        <v>12</v>
      </c>
      <c r="E346" s="11">
        <v>48</v>
      </c>
      <c r="F346" s="20"/>
      <c r="G346" s="42" t="s">
        <v>3757</v>
      </c>
      <c r="H346" s="11">
        <f t="shared" si="12"/>
        <v>0</v>
      </c>
      <c r="I346" s="35">
        <v>5</v>
      </c>
      <c r="J346" s="57" t="s">
        <v>1073</v>
      </c>
    </row>
    <row r="347" spans="1:10" ht="14.25" customHeight="1">
      <c r="A347" s="52" t="s">
        <v>1074</v>
      </c>
      <c r="B347" s="52" t="s">
        <v>207</v>
      </c>
      <c r="C347" s="66" t="s">
        <v>1075</v>
      </c>
      <c r="D347" s="67">
        <v>24</v>
      </c>
      <c r="E347" s="11">
        <v>76</v>
      </c>
      <c r="F347" s="22"/>
      <c r="G347" s="42" t="s">
        <v>3757</v>
      </c>
      <c r="H347" s="11">
        <f t="shared" si="12"/>
        <v>0</v>
      </c>
      <c r="I347" s="35">
        <v>5</v>
      </c>
      <c r="J347" s="58" t="s">
        <v>1076</v>
      </c>
    </row>
    <row r="348" spans="1:10" ht="14.25" customHeight="1">
      <c r="A348" s="52" t="s">
        <v>1074</v>
      </c>
      <c r="B348" s="52" t="s">
        <v>207</v>
      </c>
      <c r="C348" s="66" t="s">
        <v>1077</v>
      </c>
      <c r="D348" s="56">
        <v>24</v>
      </c>
      <c r="E348" s="11">
        <v>75</v>
      </c>
      <c r="F348" s="20"/>
      <c r="G348" s="42" t="s">
        <v>3757</v>
      </c>
      <c r="H348" s="11">
        <f t="shared" si="12"/>
        <v>0</v>
      </c>
      <c r="I348" s="35">
        <v>5</v>
      </c>
      <c r="J348" s="57" t="s">
        <v>1078</v>
      </c>
    </row>
    <row r="349" spans="1:10" ht="14.25" customHeight="1">
      <c r="A349" s="52" t="s">
        <v>1074</v>
      </c>
      <c r="B349" s="52" t="s">
        <v>207</v>
      </c>
      <c r="C349" s="66" t="s">
        <v>1081</v>
      </c>
      <c r="D349" s="67">
        <v>24</v>
      </c>
      <c r="E349" s="11">
        <v>80</v>
      </c>
      <c r="F349" s="20"/>
      <c r="G349" s="42" t="s">
        <v>3757</v>
      </c>
      <c r="H349" s="11">
        <f t="shared" si="12"/>
        <v>0</v>
      </c>
      <c r="I349" s="35">
        <v>5</v>
      </c>
      <c r="J349" s="57" t="s">
        <v>1082</v>
      </c>
    </row>
    <row r="350" spans="1:10" ht="14.25" customHeight="1">
      <c r="A350" s="52" t="s">
        <v>1074</v>
      </c>
      <c r="B350" s="52" t="s">
        <v>207</v>
      </c>
      <c r="C350" s="66" t="s">
        <v>1079</v>
      </c>
      <c r="D350" s="67">
        <v>24</v>
      </c>
      <c r="E350" s="11">
        <v>98</v>
      </c>
      <c r="F350" s="20"/>
      <c r="G350" s="42" t="s">
        <v>3757</v>
      </c>
      <c r="H350" s="11">
        <f t="shared" si="12"/>
        <v>0</v>
      </c>
      <c r="I350" s="35">
        <v>5</v>
      </c>
      <c r="J350" s="57" t="s">
        <v>1080</v>
      </c>
    </row>
    <row r="351" spans="1:10" ht="14.25" customHeight="1">
      <c r="A351" s="52" t="s">
        <v>1074</v>
      </c>
      <c r="B351" s="52" t="s">
        <v>207</v>
      </c>
      <c r="C351" s="66" t="s">
        <v>1083</v>
      </c>
      <c r="D351" s="56">
        <v>24</v>
      </c>
      <c r="E351" s="11">
        <v>76</v>
      </c>
      <c r="F351" s="22"/>
      <c r="G351" s="42" t="s">
        <v>3757</v>
      </c>
      <c r="H351" s="11">
        <f t="shared" si="12"/>
        <v>0</v>
      </c>
      <c r="I351" s="35">
        <v>5</v>
      </c>
      <c r="J351" s="58" t="s">
        <v>1084</v>
      </c>
    </row>
    <row r="352" spans="1:10" ht="14.25" customHeight="1">
      <c r="A352" s="52" t="s">
        <v>4158</v>
      </c>
      <c r="B352" s="52" t="s">
        <v>208</v>
      </c>
      <c r="C352" s="55" t="s">
        <v>4159</v>
      </c>
      <c r="D352" s="56">
        <v>12</v>
      </c>
      <c r="E352" s="11">
        <v>57</v>
      </c>
      <c r="F352" s="20"/>
      <c r="G352" s="42" t="s">
        <v>3757</v>
      </c>
      <c r="H352" s="11">
        <f t="shared" si="12"/>
        <v>0</v>
      </c>
      <c r="I352" s="35">
        <v>5</v>
      </c>
      <c r="J352" s="57" t="s">
        <v>4160</v>
      </c>
    </row>
    <row r="353" spans="1:10" ht="14.25" customHeight="1">
      <c r="A353" s="52" t="s">
        <v>4158</v>
      </c>
      <c r="B353" s="52" t="s">
        <v>207</v>
      </c>
      <c r="C353" s="66" t="s">
        <v>4161</v>
      </c>
      <c r="D353" s="67">
        <v>24</v>
      </c>
      <c r="E353" s="11">
        <v>76</v>
      </c>
      <c r="F353" s="22"/>
      <c r="G353" s="42" t="s">
        <v>3757</v>
      </c>
      <c r="H353" s="11">
        <f t="shared" si="12"/>
        <v>0</v>
      </c>
      <c r="I353" s="35">
        <v>5</v>
      </c>
      <c r="J353" s="58" t="s">
        <v>4162</v>
      </c>
    </row>
    <row r="354" spans="1:10" ht="14.25" customHeight="1">
      <c r="A354" s="52" t="s">
        <v>4158</v>
      </c>
      <c r="B354" s="52" t="s">
        <v>207</v>
      </c>
      <c r="C354" s="66" t="s">
        <v>3814</v>
      </c>
      <c r="D354" s="67">
        <v>24</v>
      </c>
      <c r="E354" s="11">
        <v>91</v>
      </c>
      <c r="F354" s="20"/>
      <c r="G354" s="42" t="s">
        <v>3757</v>
      </c>
      <c r="H354" s="11">
        <f t="shared" si="12"/>
        <v>0</v>
      </c>
      <c r="I354" s="35">
        <v>5</v>
      </c>
      <c r="J354" s="57" t="s">
        <v>3815</v>
      </c>
    </row>
    <row r="355" spans="1:10" ht="14.25" customHeight="1">
      <c r="A355" s="52" t="s">
        <v>4158</v>
      </c>
      <c r="B355" s="52" t="s">
        <v>207</v>
      </c>
      <c r="C355" s="66" t="s">
        <v>3816</v>
      </c>
      <c r="D355" s="67">
        <v>24</v>
      </c>
      <c r="E355" s="11">
        <v>76</v>
      </c>
      <c r="F355" s="22"/>
      <c r="G355" s="42" t="s">
        <v>3757</v>
      </c>
      <c r="H355" s="11">
        <f t="shared" si="12"/>
        <v>0</v>
      </c>
      <c r="I355" s="35">
        <v>5</v>
      </c>
      <c r="J355" s="58" t="s">
        <v>3817</v>
      </c>
    </row>
    <row r="356" spans="1:10" ht="14.25" customHeight="1">
      <c r="A356" s="52" t="s">
        <v>4158</v>
      </c>
      <c r="B356" s="52" t="s">
        <v>207</v>
      </c>
      <c r="C356" s="66" t="s">
        <v>3818</v>
      </c>
      <c r="D356" s="67">
        <v>24</v>
      </c>
      <c r="E356" s="11">
        <v>76</v>
      </c>
      <c r="F356" s="22"/>
      <c r="G356" s="42" t="s">
        <v>3757</v>
      </c>
      <c r="H356" s="11">
        <f t="shared" si="12"/>
        <v>0</v>
      </c>
      <c r="I356" s="35">
        <v>5</v>
      </c>
      <c r="J356" s="58" t="s">
        <v>3819</v>
      </c>
    </row>
    <row r="357" spans="1:10" ht="14.25" customHeight="1">
      <c r="A357" s="52" t="s">
        <v>4158</v>
      </c>
      <c r="B357" s="52" t="s">
        <v>207</v>
      </c>
      <c r="C357" s="66" t="s">
        <v>3820</v>
      </c>
      <c r="D357" s="67">
        <v>24</v>
      </c>
      <c r="E357" s="11">
        <v>76</v>
      </c>
      <c r="F357" s="22"/>
      <c r="G357" s="42" t="s">
        <v>3757</v>
      </c>
      <c r="H357" s="11">
        <f t="shared" si="12"/>
        <v>0</v>
      </c>
      <c r="I357" s="35">
        <v>5</v>
      </c>
      <c r="J357" s="58" t="s">
        <v>3821</v>
      </c>
    </row>
    <row r="358" spans="1:10" ht="14.25" customHeight="1">
      <c r="A358" s="52" t="s">
        <v>4158</v>
      </c>
      <c r="B358" s="52" t="s">
        <v>209</v>
      </c>
      <c r="C358" s="66" t="s">
        <v>3822</v>
      </c>
      <c r="D358" s="67">
        <v>12</v>
      </c>
      <c r="E358" s="11">
        <v>58</v>
      </c>
      <c r="F358" s="20"/>
      <c r="G358" s="42" t="s">
        <v>3757</v>
      </c>
      <c r="H358" s="11">
        <f t="shared" si="12"/>
        <v>0</v>
      </c>
      <c r="I358" s="35">
        <v>5</v>
      </c>
      <c r="J358" s="57" t="s">
        <v>3823</v>
      </c>
    </row>
    <row r="359" spans="1:10" ht="14.25" customHeight="1">
      <c r="A359" s="52" t="s">
        <v>3824</v>
      </c>
      <c r="B359" s="52" t="s">
        <v>210</v>
      </c>
      <c r="C359" s="66" t="s">
        <v>3303</v>
      </c>
      <c r="D359" s="67">
        <v>6</v>
      </c>
      <c r="E359" s="11">
        <v>76</v>
      </c>
      <c r="F359" s="20"/>
      <c r="G359" s="42" t="s">
        <v>3757</v>
      </c>
      <c r="H359" s="11">
        <f t="shared" si="12"/>
        <v>0</v>
      </c>
      <c r="I359" s="35">
        <v>5</v>
      </c>
      <c r="J359" s="57" t="s">
        <v>3304</v>
      </c>
    </row>
    <row r="360" spans="1:10" ht="14.25" customHeight="1">
      <c r="A360" s="52" t="s">
        <v>3824</v>
      </c>
      <c r="B360" s="52" t="s">
        <v>211</v>
      </c>
      <c r="C360" s="66" t="s">
        <v>3301</v>
      </c>
      <c r="D360" s="67">
        <v>12</v>
      </c>
      <c r="E360" s="11">
        <v>48</v>
      </c>
      <c r="F360" s="20"/>
      <c r="G360" s="42" t="s">
        <v>3757</v>
      </c>
      <c r="H360" s="11">
        <f t="shared" si="12"/>
        <v>0</v>
      </c>
      <c r="I360" s="35">
        <v>5</v>
      </c>
      <c r="J360" s="57" t="s">
        <v>3302</v>
      </c>
    </row>
    <row r="361" spans="1:10" ht="14.25" customHeight="1">
      <c r="A361" s="52" t="s">
        <v>3824</v>
      </c>
      <c r="B361" s="52" t="s">
        <v>211</v>
      </c>
      <c r="C361" s="66" t="s">
        <v>3825</v>
      </c>
      <c r="D361" s="67">
        <v>12</v>
      </c>
      <c r="E361" s="11">
        <v>44</v>
      </c>
      <c r="F361" s="20"/>
      <c r="G361" s="42" t="s">
        <v>3757</v>
      </c>
      <c r="H361" s="11">
        <f t="shared" si="12"/>
        <v>0</v>
      </c>
      <c r="I361" s="35">
        <v>5</v>
      </c>
      <c r="J361" s="57" t="s">
        <v>3826</v>
      </c>
    </row>
    <row r="362" spans="1:10" ht="14.25" customHeight="1">
      <c r="A362" s="52" t="s">
        <v>3374</v>
      </c>
      <c r="B362" s="52" t="s">
        <v>212</v>
      </c>
      <c r="C362" s="66" t="s">
        <v>4406</v>
      </c>
      <c r="D362" s="56">
        <v>1</v>
      </c>
      <c r="E362" s="11">
        <v>15</v>
      </c>
      <c r="F362" s="20"/>
      <c r="G362" s="42" t="s">
        <v>3757</v>
      </c>
      <c r="H362" s="11">
        <f t="shared" si="12"/>
        <v>0</v>
      </c>
      <c r="I362" s="35">
        <v>5</v>
      </c>
      <c r="J362" s="57" t="s">
        <v>3383</v>
      </c>
    </row>
    <row r="363" spans="1:10" ht="14.25" customHeight="1">
      <c r="A363" s="52" t="s">
        <v>3374</v>
      </c>
      <c r="B363" s="52" t="s">
        <v>209</v>
      </c>
      <c r="C363" s="52" t="s">
        <v>3377</v>
      </c>
      <c r="D363" s="60">
        <v>16</v>
      </c>
      <c r="E363" s="11">
        <v>76</v>
      </c>
      <c r="F363" s="18"/>
      <c r="G363" s="42" t="s">
        <v>3757</v>
      </c>
      <c r="H363" s="11">
        <f t="shared" si="12"/>
        <v>0</v>
      </c>
      <c r="I363" s="35">
        <v>5</v>
      </c>
      <c r="J363" s="47" t="s">
        <v>3378</v>
      </c>
    </row>
    <row r="364" spans="1:10" ht="14.25" customHeight="1">
      <c r="A364" s="52" t="s">
        <v>3374</v>
      </c>
      <c r="B364" s="52" t="s">
        <v>209</v>
      </c>
      <c r="C364" s="66" t="s">
        <v>3379</v>
      </c>
      <c r="D364" s="67">
        <v>10</v>
      </c>
      <c r="E364" s="11">
        <v>52</v>
      </c>
      <c r="F364" s="20"/>
      <c r="G364" s="42" t="s">
        <v>3757</v>
      </c>
      <c r="H364" s="11">
        <f t="shared" si="12"/>
        <v>0</v>
      </c>
      <c r="I364" s="35">
        <v>5</v>
      </c>
      <c r="J364" s="57" t="s">
        <v>3380</v>
      </c>
    </row>
    <row r="365" spans="1:10" ht="14.25" customHeight="1">
      <c r="A365" s="52" t="s">
        <v>3374</v>
      </c>
      <c r="B365" s="52" t="s">
        <v>209</v>
      </c>
      <c r="C365" s="66" t="s">
        <v>2277</v>
      </c>
      <c r="D365" s="67" t="s">
        <v>2278</v>
      </c>
      <c r="E365" s="11">
        <v>91</v>
      </c>
      <c r="F365" s="22"/>
      <c r="G365" s="42" t="s">
        <v>3757</v>
      </c>
      <c r="H365" s="11">
        <f t="shared" si="12"/>
        <v>0</v>
      </c>
      <c r="I365" s="35">
        <v>5</v>
      </c>
      <c r="J365" s="58" t="s">
        <v>2279</v>
      </c>
    </row>
    <row r="366" spans="1:10" ht="14.25" customHeight="1">
      <c r="A366" s="52" t="s">
        <v>3374</v>
      </c>
      <c r="B366" s="52" t="s">
        <v>209</v>
      </c>
      <c r="C366" s="66" t="s">
        <v>3375</v>
      </c>
      <c r="D366" s="67">
        <v>16</v>
      </c>
      <c r="E366" s="11">
        <v>76</v>
      </c>
      <c r="F366" s="20"/>
      <c r="G366" s="42" t="s">
        <v>3757</v>
      </c>
      <c r="H366" s="11">
        <f t="shared" si="12"/>
        <v>0</v>
      </c>
      <c r="I366" s="35">
        <v>5</v>
      </c>
      <c r="J366" s="57" t="s">
        <v>3376</v>
      </c>
    </row>
    <row r="367" spans="1:10" ht="14.25" customHeight="1">
      <c r="A367" s="52" t="s">
        <v>3374</v>
      </c>
      <c r="B367" s="52" t="s">
        <v>209</v>
      </c>
      <c r="C367" s="66" t="s">
        <v>3381</v>
      </c>
      <c r="D367" s="67">
        <v>10</v>
      </c>
      <c r="E367" s="11">
        <v>52</v>
      </c>
      <c r="F367" s="20"/>
      <c r="G367" s="42" t="s">
        <v>3757</v>
      </c>
      <c r="H367" s="11">
        <f t="shared" si="12"/>
        <v>0</v>
      </c>
      <c r="I367" s="35">
        <v>5</v>
      </c>
      <c r="J367" s="57" t="s">
        <v>3382</v>
      </c>
    </row>
    <row r="368" spans="1:10" ht="14.25" customHeight="1">
      <c r="A368" s="52" t="s">
        <v>2280</v>
      </c>
      <c r="B368" s="52" t="s">
        <v>207</v>
      </c>
      <c r="C368" s="66" t="s">
        <v>2281</v>
      </c>
      <c r="D368" s="67">
        <v>20</v>
      </c>
      <c r="E368" s="11">
        <v>106</v>
      </c>
      <c r="F368" s="22"/>
      <c r="G368" s="42" t="s">
        <v>3757</v>
      </c>
      <c r="H368" s="11">
        <f t="shared" si="12"/>
        <v>0</v>
      </c>
      <c r="I368" s="35">
        <v>5</v>
      </c>
      <c r="J368" s="58" t="s">
        <v>2282</v>
      </c>
    </row>
    <row r="369" spans="1:10" ht="14.25" customHeight="1">
      <c r="A369" s="52" t="s">
        <v>2280</v>
      </c>
      <c r="B369" s="52" t="s">
        <v>209</v>
      </c>
      <c r="C369" s="66" t="s">
        <v>2283</v>
      </c>
      <c r="D369" s="67">
        <v>12</v>
      </c>
      <c r="E369" s="11">
        <v>61</v>
      </c>
      <c r="F369" s="20"/>
      <c r="G369" s="42" t="s">
        <v>3757</v>
      </c>
      <c r="H369" s="11">
        <f t="shared" si="12"/>
        <v>0</v>
      </c>
      <c r="I369" s="35">
        <v>5</v>
      </c>
      <c r="J369" s="57" t="s">
        <v>2284</v>
      </c>
    </row>
    <row r="370" spans="1:10" ht="14.25" customHeight="1">
      <c r="A370" s="52" t="s">
        <v>2280</v>
      </c>
      <c r="B370" s="52" t="s">
        <v>209</v>
      </c>
      <c r="C370" s="66" t="s">
        <v>2285</v>
      </c>
      <c r="D370" s="56">
        <v>12</v>
      </c>
      <c r="E370" s="11">
        <v>81</v>
      </c>
      <c r="F370" s="20"/>
      <c r="G370" s="42" t="s">
        <v>3757</v>
      </c>
      <c r="H370" s="11">
        <f t="shared" si="12"/>
        <v>0</v>
      </c>
      <c r="I370" s="35">
        <v>5</v>
      </c>
      <c r="J370" s="57" t="s">
        <v>2286</v>
      </c>
    </row>
    <row r="371" spans="1:10" ht="14.25" customHeight="1">
      <c r="A371" s="52" t="s">
        <v>4283</v>
      </c>
      <c r="B371" s="52" t="s">
        <v>213</v>
      </c>
      <c r="C371" s="61" t="s">
        <v>4278</v>
      </c>
      <c r="D371" s="62">
        <v>12</v>
      </c>
      <c r="E371" s="11">
        <v>45</v>
      </c>
      <c r="F371" s="21"/>
      <c r="G371" s="42" t="s">
        <v>3757</v>
      </c>
      <c r="H371" s="11">
        <f t="shared" si="12"/>
        <v>0</v>
      </c>
      <c r="I371" s="35">
        <v>5</v>
      </c>
      <c r="J371" s="63" t="s">
        <v>989</v>
      </c>
    </row>
    <row r="372" spans="1:10" ht="14.25" customHeight="1">
      <c r="A372" s="52" t="s">
        <v>4283</v>
      </c>
      <c r="B372" s="52" t="s">
        <v>213</v>
      </c>
      <c r="C372" s="61" t="s">
        <v>4286</v>
      </c>
      <c r="D372" s="62">
        <v>12</v>
      </c>
      <c r="E372" s="11">
        <v>42</v>
      </c>
      <c r="F372" s="21"/>
      <c r="G372" s="42" t="s">
        <v>3757</v>
      </c>
      <c r="H372" s="11">
        <f t="shared" si="12"/>
        <v>0</v>
      </c>
      <c r="I372" s="35">
        <v>5</v>
      </c>
      <c r="J372" s="63" t="s">
        <v>4287</v>
      </c>
    </row>
    <row r="373" spans="1:10" ht="14.25" customHeight="1">
      <c r="A373" s="52" t="s">
        <v>4283</v>
      </c>
      <c r="B373" s="52" t="s">
        <v>213</v>
      </c>
      <c r="C373" s="61" t="s">
        <v>4284</v>
      </c>
      <c r="D373" s="62">
        <v>12</v>
      </c>
      <c r="E373" s="11">
        <v>46</v>
      </c>
      <c r="F373" s="21"/>
      <c r="G373" s="42" t="s">
        <v>3757</v>
      </c>
      <c r="H373" s="11">
        <f t="shared" si="12"/>
        <v>0</v>
      </c>
      <c r="I373" s="35">
        <v>5</v>
      </c>
      <c r="J373" s="63" t="s">
        <v>4285</v>
      </c>
    </row>
    <row r="374" spans="1:10" ht="14.25" customHeight="1">
      <c r="A374" s="52" t="s">
        <v>4283</v>
      </c>
      <c r="B374" s="52" t="s">
        <v>153</v>
      </c>
      <c r="C374" s="61" t="s">
        <v>990</v>
      </c>
      <c r="D374" s="62">
        <v>12</v>
      </c>
      <c r="E374" s="11">
        <v>47</v>
      </c>
      <c r="F374" s="21"/>
      <c r="G374" s="42" t="s">
        <v>3757</v>
      </c>
      <c r="H374" s="11">
        <f t="shared" si="12"/>
        <v>0</v>
      </c>
      <c r="I374" s="35">
        <v>5</v>
      </c>
      <c r="J374" s="63" t="s">
        <v>991</v>
      </c>
    </row>
    <row r="375" spans="1:10" ht="14.25" customHeight="1">
      <c r="A375" s="52" t="s">
        <v>4283</v>
      </c>
      <c r="B375" s="52" t="s">
        <v>214</v>
      </c>
      <c r="C375" s="61" t="s">
        <v>1768</v>
      </c>
      <c r="D375" s="62">
        <v>12</v>
      </c>
      <c r="E375" s="11">
        <v>22</v>
      </c>
      <c r="F375" s="21"/>
      <c r="G375" s="42" t="s">
        <v>3757</v>
      </c>
      <c r="H375" s="11">
        <f t="shared" si="12"/>
        <v>0</v>
      </c>
      <c r="I375" s="35">
        <v>5</v>
      </c>
      <c r="J375" s="63" t="s">
        <v>1810</v>
      </c>
    </row>
    <row r="376" spans="1:10" ht="14.25" customHeight="1">
      <c r="A376" s="52" t="s">
        <v>4283</v>
      </c>
      <c r="B376" s="52" t="s">
        <v>214</v>
      </c>
      <c r="C376" s="55" t="s">
        <v>1811</v>
      </c>
      <c r="D376" s="56">
        <v>12</v>
      </c>
      <c r="E376" s="11">
        <v>22</v>
      </c>
      <c r="F376" s="20"/>
      <c r="G376" s="42" t="s">
        <v>3757</v>
      </c>
      <c r="H376" s="11">
        <f t="shared" si="12"/>
        <v>0</v>
      </c>
      <c r="I376" s="35">
        <v>5</v>
      </c>
      <c r="J376" s="57" t="s">
        <v>1275</v>
      </c>
    </row>
    <row r="377" spans="1:10" ht="14.25" customHeight="1">
      <c r="A377" s="52" t="s">
        <v>4283</v>
      </c>
      <c r="B377" s="52" t="s">
        <v>214</v>
      </c>
      <c r="C377" s="55" t="s">
        <v>1276</v>
      </c>
      <c r="D377" s="56">
        <v>12</v>
      </c>
      <c r="E377" s="11">
        <v>22</v>
      </c>
      <c r="F377" s="20"/>
      <c r="G377" s="42" t="s">
        <v>3757</v>
      </c>
      <c r="H377" s="11">
        <f t="shared" si="12"/>
        <v>0</v>
      </c>
      <c r="I377" s="35">
        <v>5</v>
      </c>
      <c r="J377" s="57" t="s">
        <v>1277</v>
      </c>
    </row>
    <row r="378" spans="1:10" ht="14.25" customHeight="1">
      <c r="A378" s="52" t="s">
        <v>4283</v>
      </c>
      <c r="B378" s="52" t="s">
        <v>214</v>
      </c>
      <c r="C378" s="55" t="s">
        <v>1278</v>
      </c>
      <c r="D378" s="56">
        <v>12</v>
      </c>
      <c r="E378" s="11">
        <v>22</v>
      </c>
      <c r="F378" s="20"/>
      <c r="G378" s="42" t="s">
        <v>3757</v>
      </c>
      <c r="H378" s="11">
        <f t="shared" si="12"/>
        <v>0</v>
      </c>
      <c r="I378" s="35">
        <v>5</v>
      </c>
      <c r="J378" s="57" t="s">
        <v>1279</v>
      </c>
    </row>
    <row r="379" spans="1:10" ht="14.25" customHeight="1">
      <c r="A379" s="52" t="s">
        <v>4283</v>
      </c>
      <c r="B379" s="52" t="s">
        <v>214</v>
      </c>
      <c r="C379" s="55" t="s">
        <v>1180</v>
      </c>
      <c r="D379" s="56">
        <v>12</v>
      </c>
      <c r="E379" s="11">
        <v>35</v>
      </c>
      <c r="F379" s="20"/>
      <c r="G379" s="42" t="s">
        <v>3757</v>
      </c>
      <c r="H379" s="11">
        <f t="shared" si="12"/>
        <v>0</v>
      </c>
      <c r="I379" s="35">
        <v>5</v>
      </c>
      <c r="J379" s="57" t="s">
        <v>1181</v>
      </c>
    </row>
    <row r="380" spans="1:10" ht="14.25" customHeight="1">
      <c r="A380" s="52" t="s">
        <v>4283</v>
      </c>
      <c r="B380" s="52" t="s">
        <v>215</v>
      </c>
      <c r="C380" s="61" t="s">
        <v>1766</v>
      </c>
      <c r="D380" s="62">
        <v>12</v>
      </c>
      <c r="E380" s="11">
        <v>46</v>
      </c>
      <c r="F380" s="21"/>
      <c r="G380" s="42" t="s">
        <v>3757</v>
      </c>
      <c r="H380" s="11">
        <f t="shared" si="12"/>
        <v>0</v>
      </c>
      <c r="I380" s="35">
        <v>5</v>
      </c>
      <c r="J380" s="63" t="s">
        <v>1767</v>
      </c>
    </row>
    <row r="381" spans="1:10" ht="14.25" customHeight="1">
      <c r="A381" s="52" t="s">
        <v>1182</v>
      </c>
      <c r="B381" s="52" t="s">
        <v>215</v>
      </c>
      <c r="C381" s="61" t="s">
        <v>1185</v>
      </c>
      <c r="D381" s="62">
        <v>40</v>
      </c>
      <c r="E381" s="11">
        <v>44</v>
      </c>
      <c r="F381" s="21"/>
      <c r="G381" s="42" t="s">
        <v>3757</v>
      </c>
      <c r="H381" s="11">
        <f t="shared" si="12"/>
        <v>0</v>
      </c>
      <c r="I381" s="35">
        <v>5</v>
      </c>
      <c r="J381" s="63" t="s">
        <v>1186</v>
      </c>
    </row>
    <row r="382" spans="1:10" ht="14.25" customHeight="1">
      <c r="A382" s="52" t="s">
        <v>1182</v>
      </c>
      <c r="B382" s="52" t="s">
        <v>201</v>
      </c>
      <c r="C382" s="61" t="s">
        <v>1183</v>
      </c>
      <c r="D382" s="62">
        <v>48</v>
      </c>
      <c r="E382" s="11">
        <v>46</v>
      </c>
      <c r="F382" s="21"/>
      <c r="G382" s="42" t="s">
        <v>3757</v>
      </c>
      <c r="H382" s="11">
        <f t="shared" si="12"/>
        <v>0</v>
      </c>
      <c r="I382" s="35">
        <v>5</v>
      </c>
      <c r="J382" s="63" t="s">
        <v>1184</v>
      </c>
    </row>
    <row r="383" spans="1:10" ht="14.25" customHeight="1">
      <c r="A383" s="52" t="s">
        <v>1182</v>
      </c>
      <c r="B383" s="52" t="s">
        <v>216</v>
      </c>
      <c r="C383" s="61" t="s">
        <v>1187</v>
      </c>
      <c r="D383" s="62">
        <v>36</v>
      </c>
      <c r="E383" s="11">
        <v>37</v>
      </c>
      <c r="F383" s="21"/>
      <c r="G383" s="42" t="s">
        <v>3757</v>
      </c>
      <c r="H383" s="11">
        <f t="shared" si="12"/>
        <v>0</v>
      </c>
      <c r="I383" s="35">
        <v>5</v>
      </c>
      <c r="J383" s="63" t="s">
        <v>1188</v>
      </c>
    </row>
    <row r="384" spans="1:10" ht="14.25" customHeight="1">
      <c r="A384" s="52" t="s">
        <v>1182</v>
      </c>
      <c r="B384" s="52" t="s">
        <v>216</v>
      </c>
      <c r="C384" s="61" t="s">
        <v>1189</v>
      </c>
      <c r="D384" s="62">
        <v>48</v>
      </c>
      <c r="E384" s="11">
        <v>52</v>
      </c>
      <c r="F384" s="21"/>
      <c r="G384" s="42" t="s">
        <v>3757</v>
      </c>
      <c r="H384" s="11">
        <f t="shared" si="12"/>
        <v>0</v>
      </c>
      <c r="I384" s="35">
        <v>5</v>
      </c>
      <c r="J384" s="63" t="s">
        <v>1190</v>
      </c>
    </row>
    <row r="385" spans="1:10" ht="14.25" customHeight="1">
      <c r="A385" s="40" t="s">
        <v>1027</v>
      </c>
      <c r="B385" s="40" t="s">
        <v>217</v>
      </c>
      <c r="C385" s="50" t="s">
        <v>1980</v>
      </c>
      <c r="D385" s="38">
        <v>18</v>
      </c>
      <c r="E385" s="11">
        <v>23.35</v>
      </c>
      <c r="F385" s="19"/>
      <c r="G385" s="42" t="s">
        <v>3757</v>
      </c>
      <c r="H385" s="11">
        <f t="shared" si="12"/>
        <v>0</v>
      </c>
      <c r="I385" s="39" t="s">
        <v>2975</v>
      </c>
      <c r="J385" s="35" t="s">
        <v>838</v>
      </c>
    </row>
    <row r="386" spans="1:10" ht="14.25" customHeight="1">
      <c r="A386" s="40" t="s">
        <v>1027</v>
      </c>
      <c r="B386" s="40" t="s">
        <v>217</v>
      </c>
      <c r="C386" s="50" t="s">
        <v>3877</v>
      </c>
      <c r="D386" s="38">
        <v>36</v>
      </c>
      <c r="E386" s="11">
        <v>7.49</v>
      </c>
      <c r="F386" s="19"/>
      <c r="G386" s="42" t="s">
        <v>3757</v>
      </c>
      <c r="H386" s="11">
        <f t="shared" si="12"/>
        <v>0</v>
      </c>
      <c r="I386" s="39" t="s">
        <v>2975</v>
      </c>
      <c r="J386" s="35" t="s">
        <v>839</v>
      </c>
    </row>
    <row r="387" spans="1:10" ht="14.25" customHeight="1">
      <c r="A387" s="40" t="s">
        <v>1027</v>
      </c>
      <c r="B387" s="40" t="s">
        <v>217</v>
      </c>
      <c r="C387" s="50" t="s">
        <v>3878</v>
      </c>
      <c r="D387" s="38">
        <v>36</v>
      </c>
      <c r="E387" s="11">
        <v>7.49</v>
      </c>
      <c r="F387" s="19"/>
      <c r="G387" s="42" t="s">
        <v>3757</v>
      </c>
      <c r="H387" s="11">
        <f t="shared" si="12"/>
        <v>0</v>
      </c>
      <c r="I387" s="39" t="s">
        <v>2975</v>
      </c>
      <c r="J387" s="35" t="s">
        <v>840</v>
      </c>
    </row>
    <row r="388" spans="1:10" ht="14.25" customHeight="1">
      <c r="A388" s="40" t="s">
        <v>1027</v>
      </c>
      <c r="B388" s="40" t="s">
        <v>217</v>
      </c>
      <c r="C388" s="50" t="s">
        <v>3879</v>
      </c>
      <c r="D388" s="38">
        <v>36</v>
      </c>
      <c r="E388" s="11">
        <v>7.49</v>
      </c>
      <c r="F388" s="19"/>
      <c r="G388" s="42" t="s">
        <v>3757</v>
      </c>
      <c r="H388" s="11">
        <f t="shared" si="12"/>
        <v>0</v>
      </c>
      <c r="I388" s="39" t="s">
        <v>2975</v>
      </c>
      <c r="J388" s="35" t="s">
        <v>841</v>
      </c>
    </row>
    <row r="389" spans="1:10" ht="14.25" customHeight="1">
      <c r="A389" s="40" t="s">
        <v>1027</v>
      </c>
      <c r="B389" s="40" t="s">
        <v>217</v>
      </c>
      <c r="C389" s="50" t="s">
        <v>1976</v>
      </c>
      <c r="D389" s="38">
        <v>36</v>
      </c>
      <c r="E389" s="11">
        <v>7.49</v>
      </c>
      <c r="F389" s="19"/>
      <c r="G389" s="42" t="s">
        <v>3757</v>
      </c>
      <c r="H389" s="11">
        <f t="shared" si="12"/>
        <v>0</v>
      </c>
      <c r="I389" s="39" t="s">
        <v>2975</v>
      </c>
      <c r="J389" s="35">
        <v>24936</v>
      </c>
    </row>
    <row r="390" spans="1:10" ht="14.25" customHeight="1">
      <c r="A390" s="40" t="s">
        <v>1027</v>
      </c>
      <c r="B390" s="40" t="s">
        <v>217</v>
      </c>
      <c r="C390" s="50" t="s">
        <v>1977</v>
      </c>
      <c r="D390" s="38">
        <v>36</v>
      </c>
      <c r="E390" s="11">
        <v>7.49</v>
      </c>
      <c r="F390" s="19"/>
      <c r="G390" s="42" t="s">
        <v>3757</v>
      </c>
      <c r="H390" s="11">
        <f t="shared" si="12"/>
        <v>0</v>
      </c>
      <c r="I390" s="39" t="s">
        <v>2975</v>
      </c>
      <c r="J390" s="35">
        <v>24937</v>
      </c>
    </row>
    <row r="391" spans="1:10" ht="14.25" customHeight="1">
      <c r="A391" s="40" t="s">
        <v>1027</v>
      </c>
      <c r="B391" s="40" t="s">
        <v>217</v>
      </c>
      <c r="C391" s="50" t="s">
        <v>1978</v>
      </c>
      <c r="D391" s="38">
        <v>36</v>
      </c>
      <c r="E391" s="11">
        <v>7.49</v>
      </c>
      <c r="F391" s="19"/>
      <c r="G391" s="42" t="s">
        <v>3757</v>
      </c>
      <c r="H391" s="11">
        <f t="shared" si="12"/>
        <v>0</v>
      </c>
      <c r="I391" s="39" t="s">
        <v>2975</v>
      </c>
      <c r="J391" s="35" t="s">
        <v>842</v>
      </c>
    </row>
    <row r="392" spans="1:10" ht="14.25" customHeight="1">
      <c r="A392" s="40" t="s">
        <v>1027</v>
      </c>
      <c r="B392" s="40" t="s">
        <v>217</v>
      </c>
      <c r="C392" s="50" t="s">
        <v>1979</v>
      </c>
      <c r="D392" s="38">
        <v>36</v>
      </c>
      <c r="E392" s="11">
        <v>7.49</v>
      </c>
      <c r="F392" s="19"/>
      <c r="G392" s="42" t="s">
        <v>3757</v>
      </c>
      <c r="H392" s="11">
        <f t="shared" si="12"/>
        <v>0</v>
      </c>
      <c r="I392" s="39" t="s">
        <v>2975</v>
      </c>
      <c r="J392" s="35" t="s">
        <v>843</v>
      </c>
    </row>
    <row r="393" spans="1:10" ht="14.25" customHeight="1">
      <c r="A393" s="40" t="s">
        <v>1027</v>
      </c>
      <c r="B393" s="40" t="s">
        <v>218</v>
      </c>
      <c r="C393" s="40" t="s">
        <v>3866</v>
      </c>
      <c r="D393" s="38">
        <v>24</v>
      </c>
      <c r="E393" s="11">
        <v>37.9</v>
      </c>
      <c r="F393" s="19"/>
      <c r="G393" s="42" t="s">
        <v>3757</v>
      </c>
      <c r="H393" s="11">
        <f t="shared" si="12"/>
        <v>0</v>
      </c>
      <c r="I393" s="39" t="s">
        <v>2975</v>
      </c>
      <c r="J393" s="35">
        <v>3133</v>
      </c>
    </row>
    <row r="394" spans="1:10" ht="14.25" customHeight="1">
      <c r="A394" s="40" t="s">
        <v>1027</v>
      </c>
      <c r="B394" s="40" t="s">
        <v>219</v>
      </c>
      <c r="C394" s="40" t="s">
        <v>3086</v>
      </c>
      <c r="D394" s="38">
        <v>12</v>
      </c>
      <c r="E394" s="11">
        <v>13.68</v>
      </c>
      <c r="F394" s="19"/>
      <c r="G394" s="42" t="s">
        <v>3757</v>
      </c>
      <c r="H394" s="11">
        <f t="shared" si="12"/>
        <v>0</v>
      </c>
      <c r="I394" s="39" t="s">
        <v>2975</v>
      </c>
      <c r="J394" s="48">
        <v>4339</v>
      </c>
    </row>
    <row r="395" spans="1:10" ht="14.25" customHeight="1">
      <c r="A395" s="40" t="s">
        <v>1027</v>
      </c>
      <c r="B395" s="40" t="s">
        <v>219</v>
      </c>
      <c r="C395" s="40" t="s">
        <v>3867</v>
      </c>
      <c r="D395" s="38">
        <v>12</v>
      </c>
      <c r="E395" s="11">
        <v>13.68</v>
      </c>
      <c r="F395" s="19"/>
      <c r="G395" s="42" t="s">
        <v>3757</v>
      </c>
      <c r="H395" s="11">
        <f t="shared" si="12"/>
        <v>0</v>
      </c>
      <c r="I395" s="39" t="s">
        <v>2975</v>
      </c>
      <c r="J395" s="35">
        <v>4340</v>
      </c>
    </row>
    <row r="396" spans="1:10" ht="14.25" customHeight="1">
      <c r="A396" s="40" t="s">
        <v>1027</v>
      </c>
      <c r="B396" s="40" t="s">
        <v>219</v>
      </c>
      <c r="C396" s="40" t="s">
        <v>3868</v>
      </c>
      <c r="D396" s="38">
        <v>12</v>
      </c>
      <c r="E396" s="11">
        <v>13.68</v>
      </c>
      <c r="F396" s="19"/>
      <c r="G396" s="42" t="s">
        <v>3757</v>
      </c>
      <c r="H396" s="11">
        <f t="shared" si="12"/>
        <v>0</v>
      </c>
      <c r="I396" s="39" t="s">
        <v>2975</v>
      </c>
      <c r="J396" s="48">
        <v>4338</v>
      </c>
    </row>
    <row r="397" spans="1:10" ht="14.25" customHeight="1">
      <c r="A397" s="40" t="s">
        <v>1027</v>
      </c>
      <c r="B397" s="40" t="s">
        <v>219</v>
      </c>
      <c r="C397" s="40" t="s">
        <v>3869</v>
      </c>
      <c r="D397" s="38">
        <v>12</v>
      </c>
      <c r="E397" s="11">
        <v>13.68</v>
      </c>
      <c r="F397" s="19"/>
      <c r="G397" s="42" t="s">
        <v>3757</v>
      </c>
      <c r="H397" s="11">
        <f t="shared" si="12"/>
        <v>0</v>
      </c>
      <c r="I397" s="39" t="s">
        <v>2975</v>
      </c>
      <c r="J397" s="35">
        <v>9636</v>
      </c>
    </row>
    <row r="398" spans="1:10" ht="14.25" customHeight="1">
      <c r="A398" s="40" t="s">
        <v>1027</v>
      </c>
      <c r="B398" s="40" t="s">
        <v>219</v>
      </c>
      <c r="C398" s="40" t="s">
        <v>3870</v>
      </c>
      <c r="D398" s="38">
        <v>12</v>
      </c>
      <c r="E398" s="11">
        <v>13.68</v>
      </c>
      <c r="F398" s="19"/>
      <c r="G398" s="42" t="s">
        <v>3757</v>
      </c>
      <c r="H398" s="11">
        <f t="shared" si="12"/>
        <v>0</v>
      </c>
      <c r="I398" s="39" t="s">
        <v>2975</v>
      </c>
      <c r="J398" s="35">
        <v>9755</v>
      </c>
    </row>
    <row r="399" spans="1:10" ht="14.25" customHeight="1">
      <c r="A399" s="40" t="s">
        <v>1027</v>
      </c>
      <c r="B399" s="40" t="s">
        <v>219</v>
      </c>
      <c r="C399" s="40" t="s">
        <v>3871</v>
      </c>
      <c r="D399" s="38">
        <v>12</v>
      </c>
      <c r="E399" s="11">
        <v>13.68</v>
      </c>
      <c r="F399" s="19"/>
      <c r="G399" s="42" t="s">
        <v>3757</v>
      </c>
      <c r="H399" s="11">
        <f t="shared" si="12"/>
        <v>0</v>
      </c>
      <c r="I399" s="39" t="s">
        <v>2975</v>
      </c>
      <c r="J399" s="48">
        <v>4340</v>
      </c>
    </row>
    <row r="400" spans="1:10" ht="14.25" customHeight="1">
      <c r="A400" s="40" t="s">
        <v>1027</v>
      </c>
      <c r="B400" s="40" t="s">
        <v>219</v>
      </c>
      <c r="C400" s="40" t="s">
        <v>3872</v>
      </c>
      <c r="D400" s="38">
        <v>12</v>
      </c>
      <c r="E400" s="11">
        <v>13.68</v>
      </c>
      <c r="F400" s="19"/>
      <c r="G400" s="42" t="s">
        <v>3757</v>
      </c>
      <c r="H400" s="11">
        <f aca="true" t="shared" si="13" ref="H400:H457">SUM(E400*F400)</f>
        <v>0</v>
      </c>
      <c r="I400" s="39" t="s">
        <v>2975</v>
      </c>
      <c r="J400" s="35">
        <v>9635</v>
      </c>
    </row>
    <row r="401" spans="1:10" ht="14.25" customHeight="1">
      <c r="A401" s="40" t="s">
        <v>1027</v>
      </c>
      <c r="B401" s="40" t="s">
        <v>219</v>
      </c>
      <c r="C401" s="40" t="s">
        <v>3873</v>
      </c>
      <c r="D401" s="38">
        <v>12</v>
      </c>
      <c r="E401" s="11">
        <v>13.68</v>
      </c>
      <c r="F401" s="19"/>
      <c r="G401" s="42" t="s">
        <v>3757</v>
      </c>
      <c r="H401" s="11">
        <f t="shared" si="13"/>
        <v>0</v>
      </c>
      <c r="I401" s="39" t="s">
        <v>2975</v>
      </c>
      <c r="J401" s="48">
        <v>4336</v>
      </c>
    </row>
    <row r="402" spans="1:10" ht="14.25" customHeight="1">
      <c r="A402" s="40" t="s">
        <v>1027</v>
      </c>
      <c r="B402" s="40" t="s">
        <v>219</v>
      </c>
      <c r="C402" s="40" t="s">
        <v>3874</v>
      </c>
      <c r="D402" s="38">
        <v>12</v>
      </c>
      <c r="E402" s="11">
        <v>13.68</v>
      </c>
      <c r="F402" s="19"/>
      <c r="G402" s="42" t="s">
        <v>3757</v>
      </c>
      <c r="H402" s="11">
        <f t="shared" si="13"/>
        <v>0</v>
      </c>
      <c r="I402" s="39" t="s">
        <v>2975</v>
      </c>
      <c r="J402" s="35">
        <v>9637</v>
      </c>
    </row>
    <row r="403" spans="1:10" ht="14.25" customHeight="1">
      <c r="A403" s="40" t="s">
        <v>1027</v>
      </c>
      <c r="B403" s="40" t="s">
        <v>219</v>
      </c>
      <c r="C403" s="40" t="s">
        <v>3875</v>
      </c>
      <c r="D403" s="38">
        <v>12</v>
      </c>
      <c r="E403" s="11">
        <v>13.68</v>
      </c>
      <c r="F403" s="19"/>
      <c r="G403" s="42" t="s">
        <v>3757</v>
      </c>
      <c r="H403" s="11">
        <f t="shared" si="13"/>
        <v>0</v>
      </c>
      <c r="I403" s="39" t="s">
        <v>2975</v>
      </c>
      <c r="J403" s="35">
        <v>10000</v>
      </c>
    </row>
    <row r="404" spans="1:10" ht="14.25" customHeight="1">
      <c r="A404" s="40" t="s">
        <v>1027</v>
      </c>
      <c r="B404" s="40" t="s">
        <v>219</v>
      </c>
      <c r="C404" s="40" t="s">
        <v>3876</v>
      </c>
      <c r="D404" s="38">
        <v>12</v>
      </c>
      <c r="E404" s="11">
        <v>13.68</v>
      </c>
      <c r="F404" s="19"/>
      <c r="G404" s="42" t="s">
        <v>3757</v>
      </c>
      <c r="H404" s="11">
        <f t="shared" si="13"/>
        <v>0</v>
      </c>
      <c r="I404" s="39" t="s">
        <v>2975</v>
      </c>
      <c r="J404" s="35">
        <v>10004</v>
      </c>
    </row>
    <row r="405" spans="1:10" ht="14.25" customHeight="1">
      <c r="A405" s="40" t="s">
        <v>1027</v>
      </c>
      <c r="B405" s="40" t="s">
        <v>220</v>
      </c>
      <c r="C405" s="40" t="s">
        <v>3084</v>
      </c>
      <c r="D405" s="38">
        <v>12</v>
      </c>
      <c r="E405" s="11">
        <v>57.02</v>
      </c>
      <c r="F405" s="19"/>
      <c r="G405" s="42" t="s">
        <v>3757</v>
      </c>
      <c r="H405" s="11">
        <f t="shared" si="13"/>
        <v>0</v>
      </c>
      <c r="I405" s="39" t="s">
        <v>2975</v>
      </c>
      <c r="J405" s="48" t="s">
        <v>3085</v>
      </c>
    </row>
    <row r="406" spans="1:10" ht="14.25" customHeight="1">
      <c r="A406" s="40" t="s">
        <v>1027</v>
      </c>
      <c r="B406" s="40" t="s">
        <v>220</v>
      </c>
      <c r="C406" s="50" t="s">
        <v>3679</v>
      </c>
      <c r="D406" s="38">
        <v>12</v>
      </c>
      <c r="E406" s="11">
        <v>55.78</v>
      </c>
      <c r="F406" s="19"/>
      <c r="G406" s="42" t="s">
        <v>3757</v>
      </c>
      <c r="H406" s="11">
        <f t="shared" si="13"/>
        <v>0</v>
      </c>
      <c r="I406" s="39" t="s">
        <v>2975</v>
      </c>
      <c r="J406" s="35" t="s">
        <v>2167</v>
      </c>
    </row>
    <row r="407" spans="1:10" ht="14.25" customHeight="1">
      <c r="A407" s="40" t="s">
        <v>1027</v>
      </c>
      <c r="B407" s="40" t="s">
        <v>220</v>
      </c>
      <c r="C407" s="50" t="s">
        <v>3861</v>
      </c>
      <c r="D407" s="38">
        <v>12</v>
      </c>
      <c r="E407" s="11">
        <v>61.84</v>
      </c>
      <c r="F407" s="19"/>
      <c r="G407" s="42" t="s">
        <v>3757</v>
      </c>
      <c r="H407" s="11">
        <f t="shared" si="13"/>
        <v>0</v>
      </c>
      <c r="I407" s="39" t="s">
        <v>2975</v>
      </c>
      <c r="J407" s="35" t="s">
        <v>2168</v>
      </c>
    </row>
    <row r="408" spans="1:10" ht="14.25" customHeight="1">
      <c r="A408" s="40" t="s">
        <v>1027</v>
      </c>
      <c r="B408" s="40" t="s">
        <v>220</v>
      </c>
      <c r="C408" s="50" t="s">
        <v>882</v>
      </c>
      <c r="D408" s="38">
        <v>12</v>
      </c>
      <c r="E408" s="11">
        <v>29.09</v>
      </c>
      <c r="F408" s="19"/>
      <c r="G408" s="42" t="s">
        <v>3757</v>
      </c>
      <c r="H408" s="11">
        <f t="shared" si="13"/>
        <v>0</v>
      </c>
      <c r="I408" s="39" t="s">
        <v>2975</v>
      </c>
      <c r="J408" s="35">
        <v>10930</v>
      </c>
    </row>
    <row r="409" spans="1:10" ht="14.25" customHeight="1">
      <c r="A409" s="40" t="s">
        <v>1027</v>
      </c>
      <c r="B409" s="40" t="s">
        <v>221</v>
      </c>
      <c r="C409" s="40" t="s">
        <v>3550</v>
      </c>
      <c r="D409" s="38">
        <v>100</v>
      </c>
      <c r="E409" s="11">
        <v>12.26</v>
      </c>
      <c r="F409" s="19"/>
      <c r="G409" s="42" t="s">
        <v>3757</v>
      </c>
      <c r="H409" s="11">
        <f t="shared" si="13"/>
        <v>0</v>
      </c>
      <c r="I409" s="39" t="s">
        <v>2978</v>
      </c>
      <c r="J409" s="48">
        <v>808914</v>
      </c>
    </row>
    <row r="410" spans="1:10" ht="14.25" customHeight="1">
      <c r="A410" s="40" t="s">
        <v>1027</v>
      </c>
      <c r="B410" s="40" t="s">
        <v>222</v>
      </c>
      <c r="C410" s="40" t="s">
        <v>1849</v>
      </c>
      <c r="D410" s="38">
        <v>48</v>
      </c>
      <c r="E410" s="11">
        <v>21.89</v>
      </c>
      <c r="F410" s="19"/>
      <c r="G410" s="42" t="s">
        <v>3757</v>
      </c>
      <c r="H410" s="11">
        <f t="shared" si="13"/>
        <v>0</v>
      </c>
      <c r="I410" s="39" t="s">
        <v>2975</v>
      </c>
      <c r="J410" s="48">
        <v>922040</v>
      </c>
    </row>
    <row r="411" spans="1:10" ht="14.25" customHeight="1">
      <c r="A411" s="40" t="s">
        <v>1027</v>
      </c>
      <c r="B411" s="40" t="s">
        <v>222</v>
      </c>
      <c r="C411" s="40" t="s">
        <v>1848</v>
      </c>
      <c r="D411" s="38">
        <v>48</v>
      </c>
      <c r="E411" s="11">
        <v>21.89</v>
      </c>
      <c r="F411" s="19"/>
      <c r="G411" s="42" t="s">
        <v>3757</v>
      </c>
      <c r="H411" s="11">
        <f t="shared" si="13"/>
        <v>0</v>
      </c>
      <c r="I411" s="39" t="s">
        <v>2975</v>
      </c>
      <c r="J411" s="35">
        <v>922043</v>
      </c>
    </row>
    <row r="412" spans="1:10" ht="14.25" customHeight="1">
      <c r="A412" s="40" t="s">
        <v>1027</v>
      </c>
      <c r="B412" s="40" t="s">
        <v>222</v>
      </c>
      <c r="C412" s="40" t="s">
        <v>1847</v>
      </c>
      <c r="D412" s="38">
        <v>48</v>
      </c>
      <c r="E412" s="11">
        <v>21.89</v>
      </c>
      <c r="F412" s="19"/>
      <c r="G412" s="42" t="s">
        <v>3757</v>
      </c>
      <c r="H412" s="11">
        <f t="shared" si="13"/>
        <v>0</v>
      </c>
      <c r="I412" s="39" t="s">
        <v>2975</v>
      </c>
      <c r="J412" s="35">
        <v>922042</v>
      </c>
    </row>
    <row r="413" spans="1:10" ht="14.25" customHeight="1">
      <c r="A413" s="40" t="s">
        <v>1027</v>
      </c>
      <c r="B413" s="40" t="s">
        <v>222</v>
      </c>
      <c r="C413" s="40" t="s">
        <v>1846</v>
      </c>
      <c r="D413" s="38">
        <v>48</v>
      </c>
      <c r="E413" s="11">
        <v>21.89</v>
      </c>
      <c r="F413" s="19"/>
      <c r="G413" s="42" t="s">
        <v>3757</v>
      </c>
      <c r="H413" s="11">
        <f t="shared" si="13"/>
        <v>0</v>
      </c>
      <c r="I413" s="39" t="s">
        <v>2975</v>
      </c>
      <c r="J413" s="35">
        <v>922041</v>
      </c>
    </row>
    <row r="414" spans="1:10" ht="14.25" customHeight="1">
      <c r="A414" s="52" t="s">
        <v>1027</v>
      </c>
      <c r="B414" s="52" t="s">
        <v>223</v>
      </c>
      <c r="C414" s="40" t="s">
        <v>224</v>
      </c>
      <c r="D414" s="38">
        <v>20</v>
      </c>
      <c r="E414" s="11">
        <v>12.02</v>
      </c>
      <c r="F414" s="18"/>
      <c r="G414" s="39" t="s">
        <v>3757</v>
      </c>
      <c r="H414" s="11">
        <f t="shared" si="13"/>
        <v>0</v>
      </c>
      <c r="I414" s="39" t="s">
        <v>2978</v>
      </c>
      <c r="J414" s="35">
        <v>598588</v>
      </c>
    </row>
    <row r="415" spans="1:10" ht="14.25" customHeight="1">
      <c r="A415" s="40" t="s">
        <v>1027</v>
      </c>
      <c r="B415" s="52" t="s">
        <v>223</v>
      </c>
      <c r="C415" s="40" t="s">
        <v>3634</v>
      </c>
      <c r="D415" s="38">
        <v>20</v>
      </c>
      <c r="E415" s="11">
        <v>14.02</v>
      </c>
      <c r="F415" s="19"/>
      <c r="G415" s="42" t="s">
        <v>3757</v>
      </c>
      <c r="H415" s="11">
        <f t="shared" si="13"/>
        <v>0</v>
      </c>
      <c r="I415" s="39" t="s">
        <v>2975</v>
      </c>
      <c r="J415" s="48" t="s">
        <v>3286</v>
      </c>
    </row>
    <row r="416" spans="1:10" ht="14.25" customHeight="1">
      <c r="A416" s="40" t="s">
        <v>1027</v>
      </c>
      <c r="B416" s="52" t="s">
        <v>223</v>
      </c>
      <c r="C416" s="40" t="s">
        <v>3633</v>
      </c>
      <c r="D416" s="38">
        <v>20</v>
      </c>
      <c r="E416" s="11">
        <v>14.02</v>
      </c>
      <c r="F416" s="19"/>
      <c r="G416" s="42" t="s">
        <v>3757</v>
      </c>
      <c r="H416" s="11">
        <f t="shared" si="13"/>
        <v>0</v>
      </c>
      <c r="I416" s="39" t="s">
        <v>2975</v>
      </c>
      <c r="J416" s="48" t="s">
        <v>3285</v>
      </c>
    </row>
    <row r="417" spans="1:10" ht="14.25" customHeight="1">
      <c r="A417" s="40" t="s">
        <v>1027</v>
      </c>
      <c r="B417" s="52" t="s">
        <v>223</v>
      </c>
      <c r="C417" s="40" t="s">
        <v>3635</v>
      </c>
      <c r="D417" s="38">
        <v>20</v>
      </c>
      <c r="E417" s="11">
        <v>14.02</v>
      </c>
      <c r="F417" s="19"/>
      <c r="G417" s="42" t="s">
        <v>3757</v>
      </c>
      <c r="H417" s="11">
        <f t="shared" si="13"/>
        <v>0</v>
      </c>
      <c r="I417" s="39" t="s">
        <v>2975</v>
      </c>
      <c r="J417" s="48" t="s">
        <v>3287</v>
      </c>
    </row>
    <row r="418" spans="1:10" ht="14.25" customHeight="1">
      <c r="A418" s="52" t="s">
        <v>1027</v>
      </c>
      <c r="B418" s="52" t="s">
        <v>223</v>
      </c>
      <c r="C418" s="40" t="s">
        <v>3551</v>
      </c>
      <c r="D418" s="38">
        <v>18</v>
      </c>
      <c r="E418" s="11">
        <v>10.88</v>
      </c>
      <c r="F418" s="18"/>
      <c r="G418" s="39" t="s">
        <v>3757</v>
      </c>
      <c r="H418" s="11">
        <f t="shared" si="13"/>
        <v>0</v>
      </c>
      <c r="I418" s="39" t="s">
        <v>2978</v>
      </c>
      <c r="J418" s="35">
        <v>800861</v>
      </c>
    </row>
    <row r="419" spans="1:10" ht="14.25" customHeight="1">
      <c r="A419" s="40" t="s">
        <v>1027</v>
      </c>
      <c r="B419" s="40" t="s">
        <v>225</v>
      </c>
      <c r="C419" s="50" t="s">
        <v>2594</v>
      </c>
      <c r="D419" s="38">
        <v>24</v>
      </c>
      <c r="E419" s="11">
        <v>22.61</v>
      </c>
      <c r="F419" s="19"/>
      <c r="G419" s="42" t="s">
        <v>3757</v>
      </c>
      <c r="H419" s="11">
        <f t="shared" si="13"/>
        <v>0</v>
      </c>
      <c r="I419" s="39" t="s">
        <v>2975</v>
      </c>
      <c r="J419" s="35">
        <v>7536</v>
      </c>
    </row>
    <row r="420" spans="1:10" ht="14.25" customHeight="1">
      <c r="A420" s="52" t="s">
        <v>1027</v>
      </c>
      <c r="B420" s="52" t="s">
        <v>226</v>
      </c>
      <c r="C420" s="40" t="s">
        <v>3552</v>
      </c>
      <c r="D420" s="38">
        <v>8</v>
      </c>
      <c r="E420" s="11">
        <v>6.7</v>
      </c>
      <c r="F420" s="18"/>
      <c r="G420" s="39" t="s">
        <v>3757</v>
      </c>
      <c r="H420" s="11">
        <f t="shared" si="13"/>
        <v>0</v>
      </c>
      <c r="I420" s="39" t="s">
        <v>2978</v>
      </c>
      <c r="J420" s="35">
        <v>251870</v>
      </c>
    </row>
    <row r="421" spans="1:10" ht="14.25" customHeight="1">
      <c r="A421" s="52" t="s">
        <v>1027</v>
      </c>
      <c r="B421" s="52" t="s">
        <v>227</v>
      </c>
      <c r="C421" s="40" t="s">
        <v>3553</v>
      </c>
      <c r="D421" s="38">
        <v>50</v>
      </c>
      <c r="E421" s="11">
        <v>14.14</v>
      </c>
      <c r="F421" s="18"/>
      <c r="G421" s="39" t="s">
        <v>3757</v>
      </c>
      <c r="H421" s="11">
        <f t="shared" si="13"/>
        <v>0</v>
      </c>
      <c r="I421" s="39" t="s">
        <v>2978</v>
      </c>
      <c r="J421" s="35">
        <v>32383</v>
      </c>
    </row>
    <row r="422" spans="1:10" ht="14.25" customHeight="1">
      <c r="A422" s="40" t="s">
        <v>1027</v>
      </c>
      <c r="B422" s="40" t="s">
        <v>228</v>
      </c>
      <c r="C422" s="40" t="s">
        <v>2083</v>
      </c>
      <c r="D422" s="38">
        <v>24</v>
      </c>
      <c r="E422" s="11">
        <v>26.94</v>
      </c>
      <c r="F422" s="18"/>
      <c r="G422" s="39" t="s">
        <v>3757</v>
      </c>
      <c r="H422" s="11">
        <f t="shared" si="13"/>
        <v>0</v>
      </c>
      <c r="I422" s="39" t="s">
        <v>2978</v>
      </c>
      <c r="J422" s="35">
        <v>118022</v>
      </c>
    </row>
    <row r="423" spans="1:10" ht="14.25" customHeight="1">
      <c r="A423" s="40" t="s">
        <v>1027</v>
      </c>
      <c r="B423" s="40" t="s">
        <v>228</v>
      </c>
      <c r="C423" s="40" t="s">
        <v>3091</v>
      </c>
      <c r="D423" s="38">
        <v>36</v>
      </c>
      <c r="E423" s="11">
        <v>21.94</v>
      </c>
      <c r="F423" s="18"/>
      <c r="G423" s="39" t="s">
        <v>3757</v>
      </c>
      <c r="H423" s="11">
        <f t="shared" si="13"/>
        <v>0</v>
      </c>
      <c r="I423" s="39" t="s">
        <v>2978</v>
      </c>
      <c r="J423" s="35">
        <v>17949</v>
      </c>
    </row>
    <row r="424" spans="1:10" ht="14.25" customHeight="1">
      <c r="A424" s="40" t="s">
        <v>1027</v>
      </c>
      <c r="B424" s="40" t="s">
        <v>1289</v>
      </c>
      <c r="C424" s="50" t="s">
        <v>2584</v>
      </c>
      <c r="D424" s="38">
        <v>24</v>
      </c>
      <c r="E424" s="11">
        <v>24.97</v>
      </c>
      <c r="F424" s="19"/>
      <c r="G424" s="42" t="s">
        <v>3757</v>
      </c>
      <c r="H424" s="11">
        <f t="shared" si="13"/>
        <v>0</v>
      </c>
      <c r="I424" s="39" t="s">
        <v>2975</v>
      </c>
      <c r="J424" s="35">
        <v>18738</v>
      </c>
    </row>
    <row r="425" spans="1:10" ht="14.25" customHeight="1">
      <c r="A425" s="40" t="s">
        <v>1027</v>
      </c>
      <c r="B425" s="40" t="s">
        <v>1289</v>
      </c>
      <c r="C425" s="50" t="s">
        <v>2583</v>
      </c>
      <c r="D425" s="38">
        <v>36</v>
      </c>
      <c r="E425" s="11">
        <v>33.83</v>
      </c>
      <c r="F425" s="19"/>
      <c r="G425" s="42" t="s">
        <v>3757</v>
      </c>
      <c r="H425" s="11">
        <f t="shared" si="13"/>
        <v>0</v>
      </c>
      <c r="I425" s="39" t="s">
        <v>2975</v>
      </c>
      <c r="J425" s="35" t="s">
        <v>1289</v>
      </c>
    </row>
    <row r="426" spans="1:10" ht="14.25" customHeight="1">
      <c r="A426" s="40" t="s">
        <v>1027</v>
      </c>
      <c r="B426" s="40" t="s">
        <v>229</v>
      </c>
      <c r="C426" s="50" t="s">
        <v>2581</v>
      </c>
      <c r="D426" s="38">
        <v>24</v>
      </c>
      <c r="E426" s="11">
        <v>27.01</v>
      </c>
      <c r="F426" s="19"/>
      <c r="G426" s="42" t="s">
        <v>3757</v>
      </c>
      <c r="H426" s="11">
        <f t="shared" si="13"/>
        <v>0</v>
      </c>
      <c r="I426" s="39" t="s">
        <v>2975</v>
      </c>
      <c r="J426" s="35" t="s">
        <v>1290</v>
      </c>
    </row>
    <row r="427" spans="1:10" ht="14.25" customHeight="1">
      <c r="A427" s="40" t="s">
        <v>1027</v>
      </c>
      <c r="B427" s="40" t="s">
        <v>229</v>
      </c>
      <c r="C427" s="50" t="s">
        <v>2580</v>
      </c>
      <c r="D427" s="38">
        <v>24</v>
      </c>
      <c r="E427" s="11">
        <v>25.43</v>
      </c>
      <c r="F427" s="19"/>
      <c r="G427" s="42" t="s">
        <v>3757</v>
      </c>
      <c r="H427" s="11">
        <f t="shared" si="13"/>
        <v>0</v>
      </c>
      <c r="I427" s="39" t="s">
        <v>2975</v>
      </c>
      <c r="J427" s="35" t="s">
        <v>1291</v>
      </c>
    </row>
    <row r="428" spans="1:10" ht="14.25" customHeight="1">
      <c r="A428" s="40" t="s">
        <v>1027</v>
      </c>
      <c r="B428" s="40" t="s">
        <v>230</v>
      </c>
      <c r="C428" s="40" t="s">
        <v>2579</v>
      </c>
      <c r="D428" s="54">
        <v>12</v>
      </c>
      <c r="E428" s="11">
        <v>16.03</v>
      </c>
      <c r="F428" s="19"/>
      <c r="G428" s="42" t="s">
        <v>3757</v>
      </c>
      <c r="H428" s="11">
        <f t="shared" si="13"/>
        <v>0</v>
      </c>
      <c r="I428" s="39" t="s">
        <v>2975</v>
      </c>
      <c r="J428" s="35">
        <v>24790</v>
      </c>
    </row>
    <row r="429" spans="1:10" ht="14.25" customHeight="1">
      <c r="A429" s="40" t="s">
        <v>1027</v>
      </c>
      <c r="B429" s="40" t="s">
        <v>231</v>
      </c>
      <c r="C429" s="50" t="s">
        <v>2578</v>
      </c>
      <c r="D429" s="38">
        <v>36</v>
      </c>
      <c r="E429" s="11">
        <v>33.83</v>
      </c>
      <c r="F429" s="19"/>
      <c r="G429" s="42" t="s">
        <v>3757</v>
      </c>
      <c r="H429" s="11">
        <f t="shared" si="13"/>
        <v>0</v>
      </c>
      <c r="I429" s="39" t="s">
        <v>2975</v>
      </c>
      <c r="J429" s="35" t="s">
        <v>1293</v>
      </c>
    </row>
    <row r="430" spans="1:10" ht="14.25" customHeight="1">
      <c r="A430" s="40" t="s">
        <v>1027</v>
      </c>
      <c r="B430" s="40" t="s">
        <v>231</v>
      </c>
      <c r="C430" s="50" t="s">
        <v>2577</v>
      </c>
      <c r="D430" s="38">
        <v>36</v>
      </c>
      <c r="E430" s="11">
        <v>33.83</v>
      </c>
      <c r="F430" s="19"/>
      <c r="G430" s="42" t="s">
        <v>3757</v>
      </c>
      <c r="H430" s="11">
        <f t="shared" si="13"/>
        <v>0</v>
      </c>
      <c r="I430" s="39" t="s">
        <v>2975</v>
      </c>
      <c r="J430" s="35" t="s">
        <v>1292</v>
      </c>
    </row>
    <row r="431" spans="1:10" ht="14.25" customHeight="1">
      <c r="A431" s="52" t="s">
        <v>1027</v>
      </c>
      <c r="B431" s="40" t="s">
        <v>231</v>
      </c>
      <c r="C431" s="40" t="s">
        <v>3228</v>
      </c>
      <c r="D431" s="38">
        <v>24</v>
      </c>
      <c r="E431" s="11">
        <v>15.82</v>
      </c>
      <c r="F431" s="18"/>
      <c r="G431" s="39" t="s">
        <v>3757</v>
      </c>
      <c r="H431" s="11">
        <f t="shared" si="13"/>
        <v>0</v>
      </c>
      <c r="I431" s="39" t="s">
        <v>2978</v>
      </c>
      <c r="J431" s="35">
        <v>453099</v>
      </c>
    </row>
    <row r="432" spans="1:10" ht="14.25" customHeight="1">
      <c r="A432" s="40" t="s">
        <v>1027</v>
      </c>
      <c r="B432" s="40" t="s">
        <v>232</v>
      </c>
      <c r="C432" s="52" t="s">
        <v>1508</v>
      </c>
      <c r="D432" s="38">
        <v>12</v>
      </c>
      <c r="E432" s="11">
        <v>11.63</v>
      </c>
      <c r="F432" s="19"/>
      <c r="G432" s="39" t="s">
        <v>3757</v>
      </c>
      <c r="H432" s="11">
        <f t="shared" si="13"/>
        <v>0</v>
      </c>
      <c r="I432" s="39" t="s">
        <v>2977</v>
      </c>
      <c r="J432" s="47">
        <v>1420246</v>
      </c>
    </row>
    <row r="433" spans="1:10" ht="14.25" customHeight="1">
      <c r="A433" s="52" t="s">
        <v>1027</v>
      </c>
      <c r="B433" s="40" t="s">
        <v>232</v>
      </c>
      <c r="C433" s="52" t="s">
        <v>2796</v>
      </c>
      <c r="D433" s="38">
        <v>12</v>
      </c>
      <c r="E433" s="11">
        <v>11.63</v>
      </c>
      <c r="F433" s="18"/>
      <c r="G433" s="39" t="s">
        <v>3757</v>
      </c>
      <c r="H433" s="11">
        <f t="shared" si="13"/>
        <v>0</v>
      </c>
      <c r="I433" s="39" t="s">
        <v>2978</v>
      </c>
      <c r="J433" s="48">
        <v>476967</v>
      </c>
    </row>
    <row r="434" spans="1:10" ht="14.25" customHeight="1">
      <c r="A434" s="40" t="s">
        <v>1027</v>
      </c>
      <c r="B434" s="40" t="s">
        <v>232</v>
      </c>
      <c r="C434" s="52" t="s">
        <v>2797</v>
      </c>
      <c r="D434" s="38">
        <v>12</v>
      </c>
      <c r="E434" s="11">
        <v>11.63</v>
      </c>
      <c r="F434" s="19"/>
      <c r="G434" s="39" t="s">
        <v>3757</v>
      </c>
      <c r="H434" s="11">
        <f t="shared" si="13"/>
        <v>0</v>
      </c>
      <c r="I434" s="39" t="s">
        <v>2977</v>
      </c>
      <c r="J434" s="47">
        <v>1420248</v>
      </c>
    </row>
    <row r="435" spans="1:10" ht="14.25" customHeight="1">
      <c r="A435" s="40" t="s">
        <v>1027</v>
      </c>
      <c r="B435" s="40" t="s">
        <v>232</v>
      </c>
      <c r="C435" s="52" t="s">
        <v>2798</v>
      </c>
      <c r="D435" s="38">
        <v>12</v>
      </c>
      <c r="E435" s="11">
        <v>11.63</v>
      </c>
      <c r="F435" s="19"/>
      <c r="G435" s="39" t="s">
        <v>3757</v>
      </c>
      <c r="H435" s="11">
        <f t="shared" si="13"/>
        <v>0</v>
      </c>
      <c r="I435" s="39" t="s">
        <v>2977</v>
      </c>
      <c r="J435" s="47">
        <v>1420245</v>
      </c>
    </row>
    <row r="436" spans="1:10" ht="14.25" customHeight="1">
      <c r="A436" s="40" t="s">
        <v>1027</v>
      </c>
      <c r="B436" s="40" t="s">
        <v>232</v>
      </c>
      <c r="C436" s="52" t="s">
        <v>2799</v>
      </c>
      <c r="D436" s="38">
        <v>12</v>
      </c>
      <c r="E436" s="11">
        <v>11.63</v>
      </c>
      <c r="F436" s="19"/>
      <c r="G436" s="39" t="s">
        <v>3757</v>
      </c>
      <c r="H436" s="11">
        <f t="shared" si="13"/>
        <v>0</v>
      </c>
      <c r="I436" s="39" t="s">
        <v>2977</v>
      </c>
      <c r="J436" s="47">
        <v>1420244</v>
      </c>
    </row>
    <row r="437" spans="1:10" ht="14.25" customHeight="1">
      <c r="A437" s="40" t="s">
        <v>1027</v>
      </c>
      <c r="B437" s="40" t="s">
        <v>232</v>
      </c>
      <c r="C437" s="52" t="s">
        <v>2800</v>
      </c>
      <c r="D437" s="38">
        <v>12</v>
      </c>
      <c r="E437" s="11">
        <v>11.63</v>
      </c>
      <c r="F437" s="19"/>
      <c r="G437" s="39" t="s">
        <v>3757</v>
      </c>
      <c r="H437" s="11">
        <f t="shared" si="13"/>
        <v>0</v>
      </c>
      <c r="I437" s="39" t="s">
        <v>2977</v>
      </c>
      <c r="J437" s="47">
        <v>1420249</v>
      </c>
    </row>
    <row r="438" spans="1:10" ht="14.25" customHeight="1">
      <c r="A438" s="40" t="s">
        <v>1027</v>
      </c>
      <c r="B438" s="40" t="s">
        <v>232</v>
      </c>
      <c r="C438" s="52" t="s">
        <v>67</v>
      </c>
      <c r="D438" s="38">
        <v>12</v>
      </c>
      <c r="E438" s="11">
        <v>11.63</v>
      </c>
      <c r="F438" s="19"/>
      <c r="G438" s="39" t="s">
        <v>3757</v>
      </c>
      <c r="H438" s="11">
        <f t="shared" si="13"/>
        <v>0</v>
      </c>
      <c r="I438" s="39" t="s">
        <v>2977</v>
      </c>
      <c r="J438" s="47">
        <v>1420247</v>
      </c>
    </row>
    <row r="439" spans="1:10" ht="14.25" customHeight="1">
      <c r="A439" s="52" t="s">
        <v>1027</v>
      </c>
      <c r="B439" s="40" t="s">
        <v>232</v>
      </c>
      <c r="C439" s="40" t="s">
        <v>3678</v>
      </c>
      <c r="D439" s="38">
        <v>12</v>
      </c>
      <c r="E439" s="11">
        <v>11.63</v>
      </c>
      <c r="F439" s="18"/>
      <c r="G439" s="39" t="s">
        <v>3757</v>
      </c>
      <c r="H439" s="11">
        <f t="shared" si="13"/>
        <v>0</v>
      </c>
      <c r="I439" s="39" t="s">
        <v>2978</v>
      </c>
      <c r="J439" s="48">
        <v>476974</v>
      </c>
    </row>
    <row r="440" spans="1:10" ht="14.25" customHeight="1">
      <c r="A440" s="40" t="s">
        <v>1027</v>
      </c>
      <c r="B440" s="40" t="s">
        <v>233</v>
      </c>
      <c r="C440" s="50" t="s">
        <v>2576</v>
      </c>
      <c r="D440" s="38">
        <v>24</v>
      </c>
      <c r="E440" s="11">
        <v>42.91</v>
      </c>
      <c r="F440" s="19"/>
      <c r="G440" s="42" t="s">
        <v>3757</v>
      </c>
      <c r="H440" s="11">
        <f t="shared" si="13"/>
        <v>0</v>
      </c>
      <c r="I440" s="39" t="s">
        <v>2975</v>
      </c>
      <c r="J440" s="35">
        <v>7526</v>
      </c>
    </row>
    <row r="441" spans="1:10" ht="14.25" customHeight="1">
      <c r="A441" s="52" t="s">
        <v>1027</v>
      </c>
      <c r="B441" s="52" t="s">
        <v>234</v>
      </c>
      <c r="C441" s="40" t="s">
        <v>3229</v>
      </c>
      <c r="D441" s="38">
        <v>24</v>
      </c>
      <c r="E441" s="11">
        <v>15.18</v>
      </c>
      <c r="F441" s="18"/>
      <c r="G441" s="39" t="s">
        <v>3757</v>
      </c>
      <c r="H441" s="11">
        <f t="shared" si="13"/>
        <v>0</v>
      </c>
      <c r="I441" s="39" t="s">
        <v>2978</v>
      </c>
      <c r="J441" s="35">
        <v>936390</v>
      </c>
    </row>
    <row r="442" spans="1:10" ht="14.25" customHeight="1">
      <c r="A442" s="52" t="s">
        <v>1027</v>
      </c>
      <c r="B442" s="52" t="s">
        <v>234</v>
      </c>
      <c r="C442" s="40" t="s">
        <v>3230</v>
      </c>
      <c r="D442" s="38">
        <v>24</v>
      </c>
      <c r="E442" s="11">
        <v>15.18</v>
      </c>
      <c r="F442" s="18"/>
      <c r="G442" s="39" t="s">
        <v>3757</v>
      </c>
      <c r="H442" s="11">
        <f t="shared" si="13"/>
        <v>0</v>
      </c>
      <c r="I442" s="39" t="s">
        <v>2978</v>
      </c>
      <c r="J442" s="35">
        <v>21389</v>
      </c>
    </row>
    <row r="443" spans="1:10" ht="14.25" customHeight="1">
      <c r="A443" s="52" t="s">
        <v>1027</v>
      </c>
      <c r="B443" s="52" t="s">
        <v>234</v>
      </c>
      <c r="C443" s="40" t="s">
        <v>3914</v>
      </c>
      <c r="D443" s="38">
        <v>24</v>
      </c>
      <c r="E443" s="11">
        <v>15.18</v>
      </c>
      <c r="F443" s="18"/>
      <c r="G443" s="39" t="s">
        <v>3757</v>
      </c>
      <c r="H443" s="11">
        <f t="shared" si="13"/>
        <v>0</v>
      </c>
      <c r="I443" s="39" t="s">
        <v>2978</v>
      </c>
      <c r="J443" s="35">
        <v>748530</v>
      </c>
    </row>
    <row r="444" spans="1:10" ht="14.25" customHeight="1">
      <c r="A444" s="52" t="s">
        <v>2126</v>
      </c>
      <c r="B444" s="52" t="s">
        <v>235</v>
      </c>
      <c r="C444" s="40" t="s">
        <v>2127</v>
      </c>
      <c r="D444" s="38">
        <v>100</v>
      </c>
      <c r="E444" s="11">
        <v>10.43</v>
      </c>
      <c r="F444" s="18"/>
      <c r="G444" s="39" t="s">
        <v>3757</v>
      </c>
      <c r="H444" s="11">
        <f t="shared" si="13"/>
        <v>0</v>
      </c>
      <c r="I444" s="39" t="s">
        <v>2978</v>
      </c>
      <c r="J444" s="35">
        <v>9949</v>
      </c>
    </row>
    <row r="445" spans="1:10" ht="14.25" customHeight="1">
      <c r="A445" s="52" t="s">
        <v>2126</v>
      </c>
      <c r="B445" s="52" t="s">
        <v>236</v>
      </c>
      <c r="C445" s="40" t="s">
        <v>3751</v>
      </c>
      <c r="D445" s="38">
        <v>24</v>
      </c>
      <c r="E445" s="11">
        <v>11.86</v>
      </c>
      <c r="F445" s="18"/>
      <c r="G445" s="39" t="s">
        <v>3757</v>
      </c>
      <c r="H445" s="11">
        <f t="shared" si="13"/>
        <v>0</v>
      </c>
      <c r="I445" s="39" t="s">
        <v>2978</v>
      </c>
      <c r="J445" s="35">
        <v>129550</v>
      </c>
    </row>
    <row r="446" spans="1:10" ht="14.25" customHeight="1">
      <c r="A446" s="52" t="s">
        <v>2126</v>
      </c>
      <c r="B446" s="52" t="s">
        <v>237</v>
      </c>
      <c r="C446" s="40" t="s">
        <v>78</v>
      </c>
      <c r="D446" s="38">
        <v>40</v>
      </c>
      <c r="E446" s="11">
        <v>12.94</v>
      </c>
      <c r="F446" s="18"/>
      <c r="G446" s="39" t="s">
        <v>3757</v>
      </c>
      <c r="H446" s="11">
        <f t="shared" si="13"/>
        <v>0</v>
      </c>
      <c r="I446" s="39" t="s">
        <v>2978</v>
      </c>
      <c r="J446" s="35">
        <v>7420</v>
      </c>
    </row>
    <row r="447" spans="1:10" ht="14.25" customHeight="1">
      <c r="A447" s="52" t="s">
        <v>2126</v>
      </c>
      <c r="B447" s="52" t="s">
        <v>228</v>
      </c>
      <c r="C447" s="40" t="s">
        <v>3305</v>
      </c>
      <c r="D447" s="38">
        <v>36</v>
      </c>
      <c r="E447" s="11">
        <v>21.38</v>
      </c>
      <c r="F447" s="18"/>
      <c r="G447" s="39" t="s">
        <v>3757</v>
      </c>
      <c r="H447" s="11">
        <f t="shared" si="13"/>
        <v>0</v>
      </c>
      <c r="I447" s="39" t="s">
        <v>2978</v>
      </c>
      <c r="J447" s="35">
        <v>15016</v>
      </c>
    </row>
    <row r="448" spans="1:10" ht="14.25" customHeight="1">
      <c r="A448" s="52" t="s">
        <v>2126</v>
      </c>
      <c r="B448" s="52" t="s">
        <v>228</v>
      </c>
      <c r="C448" s="40" t="s">
        <v>2084</v>
      </c>
      <c r="D448" s="38">
        <v>24</v>
      </c>
      <c r="E448" s="11">
        <v>14.94</v>
      </c>
      <c r="F448" s="18"/>
      <c r="G448" s="39" t="s">
        <v>3757</v>
      </c>
      <c r="H448" s="11">
        <f t="shared" si="13"/>
        <v>0</v>
      </c>
      <c r="I448" s="39" t="s">
        <v>2978</v>
      </c>
      <c r="J448" s="35">
        <v>627767</v>
      </c>
    </row>
    <row r="449" spans="1:10" ht="14.25" customHeight="1">
      <c r="A449" s="52" t="s">
        <v>2126</v>
      </c>
      <c r="B449" s="52" t="s">
        <v>228</v>
      </c>
      <c r="C449" s="40" t="s">
        <v>2360</v>
      </c>
      <c r="D449" s="38">
        <v>36</v>
      </c>
      <c r="E449" s="11">
        <v>21.94</v>
      </c>
      <c r="F449" s="18"/>
      <c r="G449" s="39" t="s">
        <v>3757</v>
      </c>
      <c r="H449" s="11">
        <f t="shared" si="13"/>
        <v>0</v>
      </c>
      <c r="I449" s="39" t="s">
        <v>2978</v>
      </c>
      <c r="J449" s="35">
        <v>53615</v>
      </c>
    </row>
    <row r="450" spans="1:10" ht="14.25" customHeight="1">
      <c r="A450" s="52" t="s">
        <v>2126</v>
      </c>
      <c r="B450" s="52" t="s">
        <v>228</v>
      </c>
      <c r="C450" s="40" t="s">
        <v>3226</v>
      </c>
      <c r="D450" s="38">
        <v>30</v>
      </c>
      <c r="E450" s="11">
        <v>18.48</v>
      </c>
      <c r="F450" s="18"/>
      <c r="G450" s="39" t="s">
        <v>3757</v>
      </c>
      <c r="H450" s="11">
        <f t="shared" si="13"/>
        <v>0</v>
      </c>
      <c r="I450" s="39" t="s">
        <v>2978</v>
      </c>
      <c r="J450" s="35">
        <v>171811</v>
      </c>
    </row>
    <row r="451" spans="1:10" ht="14.25" customHeight="1">
      <c r="A451" s="52" t="s">
        <v>2126</v>
      </c>
      <c r="B451" s="4" t="s">
        <v>239</v>
      </c>
      <c r="C451" s="40" t="s">
        <v>3658</v>
      </c>
      <c r="D451" s="38">
        <v>24</v>
      </c>
      <c r="E451" s="11">
        <v>15.98</v>
      </c>
      <c r="F451" s="18"/>
      <c r="G451" s="39" t="s">
        <v>3757</v>
      </c>
      <c r="H451" s="11">
        <f t="shared" si="13"/>
        <v>0</v>
      </c>
      <c r="I451" s="39" t="s">
        <v>2978</v>
      </c>
      <c r="J451" s="35">
        <v>674152</v>
      </c>
    </row>
    <row r="452" spans="1:10" ht="14.25" customHeight="1">
      <c r="A452" s="52" t="s">
        <v>2126</v>
      </c>
      <c r="B452" s="52" t="s">
        <v>238</v>
      </c>
      <c r="C452" s="40" t="s">
        <v>3659</v>
      </c>
      <c r="D452" s="38">
        <v>24</v>
      </c>
      <c r="E452" s="11">
        <v>12.55</v>
      </c>
      <c r="F452" s="18"/>
      <c r="G452" s="39" t="s">
        <v>3757</v>
      </c>
      <c r="H452" s="11">
        <f t="shared" si="13"/>
        <v>0</v>
      </c>
      <c r="I452" s="39" t="s">
        <v>2978</v>
      </c>
      <c r="J452" s="35">
        <v>626539</v>
      </c>
    </row>
    <row r="453" spans="1:10" ht="14.25" customHeight="1">
      <c r="A453" s="52" t="s">
        <v>2126</v>
      </c>
      <c r="B453" s="52" t="s">
        <v>238</v>
      </c>
      <c r="C453" s="40" t="s">
        <v>3660</v>
      </c>
      <c r="D453" s="38">
        <v>24</v>
      </c>
      <c r="E453" s="11">
        <v>12.55</v>
      </c>
      <c r="F453" s="18"/>
      <c r="G453" s="39" t="s">
        <v>3757</v>
      </c>
      <c r="H453" s="11">
        <f t="shared" si="13"/>
        <v>0</v>
      </c>
      <c r="I453" s="39" t="s">
        <v>2978</v>
      </c>
      <c r="J453" s="35">
        <v>936992</v>
      </c>
    </row>
    <row r="454" spans="1:10" ht="14.25" customHeight="1">
      <c r="A454" s="52" t="s">
        <v>2126</v>
      </c>
      <c r="B454" s="52" t="s">
        <v>238</v>
      </c>
      <c r="C454" s="40" t="s">
        <v>3661</v>
      </c>
      <c r="D454" s="38">
        <v>24</v>
      </c>
      <c r="E454" s="11">
        <v>12.55</v>
      </c>
      <c r="F454" s="18"/>
      <c r="G454" s="39" t="s">
        <v>3757</v>
      </c>
      <c r="H454" s="11">
        <f t="shared" si="13"/>
        <v>0</v>
      </c>
      <c r="I454" s="39" t="s">
        <v>2978</v>
      </c>
      <c r="J454" s="35">
        <v>627365</v>
      </c>
    </row>
    <row r="455" spans="1:10" ht="14.25" customHeight="1">
      <c r="A455" s="52" t="s">
        <v>2126</v>
      </c>
      <c r="B455" s="52" t="s">
        <v>240</v>
      </c>
      <c r="C455" s="40" t="s">
        <v>3227</v>
      </c>
      <c r="D455" s="38">
        <v>36</v>
      </c>
      <c r="E455" s="11">
        <v>21.48</v>
      </c>
      <c r="F455" s="18"/>
      <c r="G455" s="39" t="s">
        <v>3757</v>
      </c>
      <c r="H455" s="11">
        <f t="shared" si="13"/>
        <v>0</v>
      </c>
      <c r="I455" s="39" t="s">
        <v>2978</v>
      </c>
      <c r="J455" s="35">
        <v>15017</v>
      </c>
    </row>
    <row r="456" spans="1:10" ht="14.25" customHeight="1">
      <c r="A456" s="52" t="s">
        <v>2126</v>
      </c>
      <c r="B456" s="52" t="s">
        <v>240</v>
      </c>
      <c r="C456" s="40" t="s">
        <v>3664</v>
      </c>
      <c r="D456" s="38">
        <v>36</v>
      </c>
      <c r="E456" s="11">
        <v>21.94</v>
      </c>
      <c r="F456" s="18"/>
      <c r="G456" s="39" t="s">
        <v>3757</v>
      </c>
      <c r="H456" s="11">
        <f t="shared" si="13"/>
        <v>0</v>
      </c>
      <c r="I456" s="39" t="s">
        <v>2978</v>
      </c>
      <c r="J456" s="35">
        <v>495656</v>
      </c>
    </row>
    <row r="457" spans="1:10" ht="14.25" customHeight="1">
      <c r="A457" s="52" t="s">
        <v>2126</v>
      </c>
      <c r="B457" s="52" t="s">
        <v>241</v>
      </c>
      <c r="C457" s="40" t="s">
        <v>2433</v>
      </c>
      <c r="D457" s="38">
        <v>36</v>
      </c>
      <c r="E457" s="11">
        <v>21.94</v>
      </c>
      <c r="F457" s="18"/>
      <c r="G457" s="39" t="s">
        <v>3757</v>
      </c>
      <c r="H457" s="11">
        <f t="shared" si="13"/>
        <v>0</v>
      </c>
      <c r="I457" s="39" t="s">
        <v>2978</v>
      </c>
      <c r="J457" s="35">
        <v>58486</v>
      </c>
    </row>
    <row r="458" spans="1:10" ht="14.25" customHeight="1">
      <c r="A458" s="40" t="s">
        <v>2328</v>
      </c>
      <c r="B458" s="40" t="s">
        <v>242</v>
      </c>
      <c r="C458" s="40" t="s">
        <v>3293</v>
      </c>
      <c r="D458" s="38">
        <v>36</v>
      </c>
      <c r="E458" s="11">
        <v>25.06</v>
      </c>
      <c r="F458" s="19"/>
      <c r="G458" s="42" t="s">
        <v>3757</v>
      </c>
      <c r="H458" s="11">
        <f aca="true" t="shared" si="14" ref="H458:H489">SUM(E458*F458)</f>
        <v>0</v>
      </c>
      <c r="I458" s="39" t="s">
        <v>2975</v>
      </c>
      <c r="J458" s="48" t="s">
        <v>3294</v>
      </c>
    </row>
    <row r="459" spans="1:10" s="17" customFormat="1" ht="14.25" customHeight="1">
      <c r="A459" s="52" t="s">
        <v>1922</v>
      </c>
      <c r="B459" s="52" t="s">
        <v>243</v>
      </c>
      <c r="C459" s="40" t="s">
        <v>1343</v>
      </c>
      <c r="D459" s="38">
        <v>24</v>
      </c>
      <c r="E459" s="11">
        <v>29.99</v>
      </c>
      <c r="F459" s="18"/>
      <c r="G459" s="39" t="s">
        <v>3757</v>
      </c>
      <c r="H459" s="11">
        <f t="shared" si="14"/>
        <v>0</v>
      </c>
      <c r="I459" s="49" t="s">
        <v>2975</v>
      </c>
      <c r="J459" s="18">
        <v>26924</v>
      </c>
    </row>
    <row r="460" spans="1:10" ht="14.25" customHeight="1">
      <c r="A460" s="52" t="s">
        <v>2328</v>
      </c>
      <c r="B460" s="52" t="s">
        <v>244</v>
      </c>
      <c r="C460" s="40" t="s">
        <v>687</v>
      </c>
      <c r="D460" s="38">
        <v>36</v>
      </c>
      <c r="E460" s="11">
        <v>21.94</v>
      </c>
      <c r="F460" s="18"/>
      <c r="G460" s="39" t="s">
        <v>3757</v>
      </c>
      <c r="H460" s="11">
        <f t="shared" si="14"/>
        <v>0</v>
      </c>
      <c r="I460" s="39" t="s">
        <v>2978</v>
      </c>
      <c r="J460" s="35">
        <v>2527</v>
      </c>
    </row>
    <row r="461" spans="1:10" ht="14.25" customHeight="1">
      <c r="A461" s="52" t="s">
        <v>2328</v>
      </c>
      <c r="B461" s="52" t="s">
        <v>245</v>
      </c>
      <c r="C461" s="40" t="s">
        <v>1873</v>
      </c>
      <c r="D461" s="38">
        <v>24</v>
      </c>
      <c r="E461" s="11">
        <v>25.62</v>
      </c>
      <c r="F461" s="18"/>
      <c r="G461" s="39" t="s">
        <v>3757</v>
      </c>
      <c r="H461" s="11">
        <f t="shared" si="14"/>
        <v>0</v>
      </c>
      <c r="I461" s="39" t="s">
        <v>2978</v>
      </c>
      <c r="J461" s="35">
        <v>58892</v>
      </c>
    </row>
    <row r="462" spans="1:10" ht="14.25" customHeight="1">
      <c r="A462" s="52" t="s">
        <v>2328</v>
      </c>
      <c r="B462" s="52" t="s">
        <v>246</v>
      </c>
      <c r="C462" s="40" t="s">
        <v>688</v>
      </c>
      <c r="D462" s="38">
        <v>24</v>
      </c>
      <c r="E462" s="11">
        <v>14.94</v>
      </c>
      <c r="F462" s="18"/>
      <c r="G462" s="39" t="s">
        <v>3757</v>
      </c>
      <c r="H462" s="11">
        <f t="shared" si="14"/>
        <v>0</v>
      </c>
      <c r="I462" s="39" t="s">
        <v>2978</v>
      </c>
      <c r="J462" s="35">
        <v>907874</v>
      </c>
    </row>
    <row r="463" spans="1:10" ht="14.25" customHeight="1">
      <c r="A463" s="52" t="s">
        <v>2328</v>
      </c>
      <c r="B463" s="52" t="s">
        <v>247</v>
      </c>
      <c r="C463" s="40" t="s">
        <v>689</v>
      </c>
      <c r="D463" s="38">
        <v>18</v>
      </c>
      <c r="E463" s="11">
        <v>19.94</v>
      </c>
      <c r="F463" s="18"/>
      <c r="G463" s="39" t="s">
        <v>3757</v>
      </c>
      <c r="H463" s="11">
        <f t="shared" si="14"/>
        <v>0</v>
      </c>
      <c r="I463" s="39" t="s">
        <v>2978</v>
      </c>
      <c r="J463" s="35">
        <v>894213</v>
      </c>
    </row>
    <row r="464" spans="1:10" ht="14.25" customHeight="1">
      <c r="A464" s="52" t="s">
        <v>2328</v>
      </c>
      <c r="B464" s="52" t="s">
        <v>247</v>
      </c>
      <c r="C464" s="40" t="s">
        <v>2085</v>
      </c>
      <c r="D464" s="38">
        <v>36</v>
      </c>
      <c r="E464" s="11">
        <v>21.94</v>
      </c>
      <c r="F464" s="18"/>
      <c r="G464" s="39" t="s">
        <v>3757</v>
      </c>
      <c r="H464" s="11">
        <f t="shared" si="14"/>
        <v>0</v>
      </c>
      <c r="I464" s="39" t="s">
        <v>2978</v>
      </c>
      <c r="J464" s="35">
        <v>5761</v>
      </c>
    </row>
    <row r="465" spans="1:10" ht="14.25" customHeight="1">
      <c r="A465" s="52" t="s">
        <v>1922</v>
      </c>
      <c r="B465" s="52" t="s">
        <v>153</v>
      </c>
      <c r="C465" s="40" t="s">
        <v>3738</v>
      </c>
      <c r="D465" s="38">
        <v>14</v>
      </c>
      <c r="E465" s="11">
        <v>27.05</v>
      </c>
      <c r="F465" s="18"/>
      <c r="G465" s="39" t="s">
        <v>3757</v>
      </c>
      <c r="H465" s="11">
        <f t="shared" si="14"/>
        <v>0</v>
      </c>
      <c r="I465" s="39" t="s">
        <v>2975</v>
      </c>
      <c r="J465" s="35">
        <v>27805</v>
      </c>
    </row>
    <row r="466" spans="1:10" ht="14.25" customHeight="1">
      <c r="A466" s="40" t="s">
        <v>2328</v>
      </c>
      <c r="B466" s="40" t="s">
        <v>153</v>
      </c>
      <c r="C466" s="40" t="s">
        <v>3575</v>
      </c>
      <c r="D466" s="38">
        <v>14</v>
      </c>
      <c r="E466" s="11">
        <v>42.9</v>
      </c>
      <c r="F466" s="19"/>
      <c r="G466" s="42" t="s">
        <v>3757</v>
      </c>
      <c r="H466" s="11">
        <f t="shared" si="14"/>
        <v>0</v>
      </c>
      <c r="I466" s="39" t="s">
        <v>2975</v>
      </c>
      <c r="J466" s="35" t="s">
        <v>3567</v>
      </c>
    </row>
    <row r="467" spans="1:10" ht="14.25" customHeight="1">
      <c r="A467" s="40" t="s">
        <v>2328</v>
      </c>
      <c r="B467" s="40" t="s">
        <v>844</v>
      </c>
      <c r="C467" s="50" t="s">
        <v>3863</v>
      </c>
      <c r="D467" s="38">
        <v>24</v>
      </c>
      <c r="E467" s="11">
        <v>22.9</v>
      </c>
      <c r="F467" s="19"/>
      <c r="G467" s="42" t="s">
        <v>3757</v>
      </c>
      <c r="H467" s="11">
        <f t="shared" si="14"/>
        <v>0</v>
      </c>
      <c r="I467" s="39" t="s">
        <v>2975</v>
      </c>
      <c r="J467" s="35" t="s">
        <v>844</v>
      </c>
    </row>
    <row r="468" spans="1:10" ht="14.25" customHeight="1">
      <c r="A468" s="40" t="s">
        <v>2328</v>
      </c>
      <c r="B468" s="40" t="s">
        <v>248</v>
      </c>
      <c r="C468" s="40" t="s">
        <v>860</v>
      </c>
      <c r="D468" s="38">
        <v>24</v>
      </c>
      <c r="E468" s="11">
        <v>16.99</v>
      </c>
      <c r="F468" s="19"/>
      <c r="G468" s="42" t="s">
        <v>3757</v>
      </c>
      <c r="H468" s="11">
        <f t="shared" si="14"/>
        <v>0</v>
      </c>
      <c r="I468" s="39" t="s">
        <v>2975</v>
      </c>
      <c r="J468" s="48">
        <v>23428</v>
      </c>
    </row>
    <row r="469" spans="1:10" s="17" customFormat="1" ht="14.25" customHeight="1">
      <c r="A469" s="52" t="s">
        <v>1922</v>
      </c>
      <c r="B469" s="52" t="s">
        <v>249</v>
      </c>
      <c r="C469" s="40" t="s">
        <v>1342</v>
      </c>
      <c r="D469" s="38">
        <v>12</v>
      </c>
      <c r="E469" s="11">
        <v>45</v>
      </c>
      <c r="F469" s="19"/>
      <c r="G469" s="42" t="s">
        <v>3757</v>
      </c>
      <c r="H469" s="11">
        <f t="shared" si="14"/>
        <v>0</v>
      </c>
      <c r="I469" s="49" t="s">
        <v>2975</v>
      </c>
      <c r="J469" s="68">
        <v>26930</v>
      </c>
    </row>
    <row r="470" spans="1:10" ht="14.25" customHeight="1">
      <c r="A470" s="52" t="s">
        <v>2328</v>
      </c>
      <c r="B470" s="52" t="s">
        <v>249</v>
      </c>
      <c r="C470" s="40" t="s">
        <v>1859</v>
      </c>
      <c r="D470" s="38">
        <v>18</v>
      </c>
      <c r="E470" s="11">
        <v>10.94</v>
      </c>
      <c r="F470" s="18"/>
      <c r="G470" s="39" t="s">
        <v>3757</v>
      </c>
      <c r="H470" s="11">
        <f t="shared" si="14"/>
        <v>0</v>
      </c>
      <c r="I470" s="39" t="s">
        <v>2978</v>
      </c>
      <c r="J470" s="35">
        <v>993868</v>
      </c>
    </row>
    <row r="471" spans="1:10" ht="14.25" customHeight="1">
      <c r="A471" s="40" t="s">
        <v>2328</v>
      </c>
      <c r="B471" s="40" t="s">
        <v>250</v>
      </c>
      <c r="C471" s="50" t="s">
        <v>3864</v>
      </c>
      <c r="D471" s="38">
        <v>24</v>
      </c>
      <c r="E471" s="11">
        <v>23.35</v>
      </c>
      <c r="F471" s="19"/>
      <c r="G471" s="42" t="s">
        <v>3757</v>
      </c>
      <c r="H471" s="11">
        <f t="shared" si="14"/>
        <v>0</v>
      </c>
      <c r="I471" s="39" t="s">
        <v>2975</v>
      </c>
      <c r="J471" s="35" t="s">
        <v>845</v>
      </c>
    </row>
    <row r="472" spans="1:10" ht="14.25" customHeight="1">
      <c r="A472" s="40" t="s">
        <v>2328</v>
      </c>
      <c r="B472" s="40" t="s">
        <v>251</v>
      </c>
      <c r="C472" s="40" t="s">
        <v>862</v>
      </c>
      <c r="D472" s="38">
        <v>6</v>
      </c>
      <c r="E472" s="11">
        <v>12.46</v>
      </c>
      <c r="F472" s="19"/>
      <c r="G472" s="42" t="s">
        <v>3757</v>
      </c>
      <c r="H472" s="11">
        <f t="shared" si="14"/>
        <v>0</v>
      </c>
      <c r="I472" s="39" t="s">
        <v>2975</v>
      </c>
      <c r="J472" s="48">
        <v>939006</v>
      </c>
    </row>
    <row r="473" spans="1:10" ht="14.25" customHeight="1">
      <c r="A473" s="40" t="s">
        <v>2328</v>
      </c>
      <c r="B473" s="40" t="s">
        <v>251</v>
      </c>
      <c r="C473" s="40" t="s">
        <v>861</v>
      </c>
      <c r="D473" s="38">
        <v>6</v>
      </c>
      <c r="E473" s="11">
        <v>12.46</v>
      </c>
      <c r="F473" s="19"/>
      <c r="G473" s="42" t="s">
        <v>3757</v>
      </c>
      <c r="H473" s="11">
        <f t="shared" si="14"/>
        <v>0</v>
      </c>
      <c r="I473" s="39" t="s">
        <v>2975</v>
      </c>
      <c r="J473" s="48">
        <v>939005</v>
      </c>
    </row>
    <row r="474" spans="1:10" ht="14.25" customHeight="1">
      <c r="A474" s="40" t="s">
        <v>2328</v>
      </c>
      <c r="B474" s="40" t="s">
        <v>251</v>
      </c>
      <c r="C474" s="40" t="s">
        <v>3296</v>
      </c>
      <c r="D474" s="38">
        <v>6</v>
      </c>
      <c r="E474" s="11">
        <v>20.02</v>
      </c>
      <c r="F474" s="19"/>
      <c r="G474" s="42" t="s">
        <v>3757</v>
      </c>
      <c r="H474" s="11">
        <f t="shared" si="14"/>
        <v>0</v>
      </c>
      <c r="I474" s="39" t="s">
        <v>2975</v>
      </c>
      <c r="J474" s="48">
        <v>17908</v>
      </c>
    </row>
    <row r="475" spans="1:10" ht="14.25" customHeight="1">
      <c r="A475" s="40" t="s">
        <v>2328</v>
      </c>
      <c r="B475" s="40" t="s">
        <v>251</v>
      </c>
      <c r="C475" s="40" t="s">
        <v>3295</v>
      </c>
      <c r="D475" s="38">
        <v>6</v>
      </c>
      <c r="E475" s="11">
        <v>20.02</v>
      </c>
      <c r="F475" s="19"/>
      <c r="G475" s="42" t="s">
        <v>3757</v>
      </c>
      <c r="H475" s="11">
        <f t="shared" si="14"/>
        <v>0</v>
      </c>
      <c r="I475" s="39" t="s">
        <v>2975</v>
      </c>
      <c r="J475" s="48">
        <v>17907</v>
      </c>
    </row>
    <row r="476" spans="1:10" ht="14.25" customHeight="1">
      <c r="A476" s="40" t="s">
        <v>2328</v>
      </c>
      <c r="B476" s="40" t="s">
        <v>251</v>
      </c>
      <c r="C476" s="40" t="s">
        <v>3297</v>
      </c>
      <c r="D476" s="38">
        <v>6</v>
      </c>
      <c r="E476" s="11">
        <v>20.02</v>
      </c>
      <c r="F476" s="19"/>
      <c r="G476" s="42" t="s">
        <v>3757</v>
      </c>
      <c r="H476" s="11">
        <f t="shared" si="14"/>
        <v>0</v>
      </c>
      <c r="I476" s="39" t="s">
        <v>2975</v>
      </c>
      <c r="J476" s="48">
        <v>17909</v>
      </c>
    </row>
    <row r="477" spans="1:10" ht="14.25" customHeight="1">
      <c r="A477" s="52" t="s">
        <v>2328</v>
      </c>
      <c r="B477" s="52" t="s">
        <v>252</v>
      </c>
      <c r="C477" s="40" t="s">
        <v>2421</v>
      </c>
      <c r="D477" s="38">
        <v>36</v>
      </c>
      <c r="E477" s="11">
        <v>21.94</v>
      </c>
      <c r="F477" s="18"/>
      <c r="G477" s="39" t="s">
        <v>3757</v>
      </c>
      <c r="H477" s="11">
        <f t="shared" si="14"/>
        <v>0</v>
      </c>
      <c r="I477" s="39" t="s">
        <v>2978</v>
      </c>
      <c r="J477" s="35">
        <v>139822</v>
      </c>
    </row>
    <row r="478" spans="1:10" ht="14.25" customHeight="1">
      <c r="A478" s="52" t="s">
        <v>2328</v>
      </c>
      <c r="B478" s="52" t="s">
        <v>252</v>
      </c>
      <c r="C478" s="40" t="s">
        <v>2841</v>
      </c>
      <c r="D478" s="38">
        <v>36</v>
      </c>
      <c r="E478" s="11">
        <v>21.94</v>
      </c>
      <c r="F478" s="18"/>
      <c r="G478" s="39" t="s">
        <v>3757</v>
      </c>
      <c r="H478" s="11">
        <f t="shared" si="14"/>
        <v>0</v>
      </c>
      <c r="I478" s="39" t="s">
        <v>2978</v>
      </c>
      <c r="J478" s="35">
        <v>52405</v>
      </c>
    </row>
    <row r="479" spans="1:10" ht="14.25" customHeight="1">
      <c r="A479" s="52" t="s">
        <v>2328</v>
      </c>
      <c r="B479" s="52" t="s">
        <v>252</v>
      </c>
      <c r="C479" s="40" t="s">
        <v>1256</v>
      </c>
      <c r="D479" s="38">
        <v>18</v>
      </c>
      <c r="E479" s="11">
        <v>19.94</v>
      </c>
      <c r="F479" s="18"/>
      <c r="G479" s="39" t="s">
        <v>3757</v>
      </c>
      <c r="H479" s="11">
        <f t="shared" si="14"/>
        <v>0</v>
      </c>
      <c r="I479" s="39" t="s">
        <v>2978</v>
      </c>
      <c r="J479" s="35">
        <v>41269</v>
      </c>
    </row>
    <row r="480" spans="1:10" ht="14.25" customHeight="1">
      <c r="A480" s="52" t="s">
        <v>2328</v>
      </c>
      <c r="B480" s="52" t="s">
        <v>252</v>
      </c>
      <c r="C480" s="40" t="s">
        <v>1257</v>
      </c>
      <c r="D480" s="38">
        <v>30</v>
      </c>
      <c r="E480" s="11">
        <v>16.48</v>
      </c>
      <c r="F480" s="18"/>
      <c r="G480" s="39" t="s">
        <v>3757</v>
      </c>
      <c r="H480" s="11">
        <f t="shared" si="14"/>
        <v>0</v>
      </c>
      <c r="I480" s="39" t="s">
        <v>2978</v>
      </c>
      <c r="J480" s="35">
        <v>380414</v>
      </c>
    </row>
    <row r="481" spans="1:10" ht="14.25" customHeight="1">
      <c r="A481" s="52" t="s">
        <v>2328</v>
      </c>
      <c r="B481" s="52" t="s">
        <v>252</v>
      </c>
      <c r="C481" s="40" t="s">
        <v>4234</v>
      </c>
      <c r="D481" s="38">
        <v>18</v>
      </c>
      <c r="E481" s="11">
        <v>19.94</v>
      </c>
      <c r="F481" s="18"/>
      <c r="G481" s="39" t="s">
        <v>3757</v>
      </c>
      <c r="H481" s="11">
        <f t="shared" si="14"/>
        <v>0</v>
      </c>
      <c r="I481" s="39" t="s">
        <v>2978</v>
      </c>
      <c r="J481" s="35">
        <v>55874</v>
      </c>
    </row>
    <row r="482" spans="1:10" ht="14.25" customHeight="1">
      <c r="A482" s="52" t="s">
        <v>2328</v>
      </c>
      <c r="B482" s="52" t="s">
        <v>252</v>
      </c>
      <c r="C482" s="40" t="s">
        <v>1258</v>
      </c>
      <c r="D482" s="38">
        <v>36</v>
      </c>
      <c r="E482" s="11">
        <v>21.48</v>
      </c>
      <c r="F482" s="18"/>
      <c r="G482" s="39" t="s">
        <v>3757</v>
      </c>
      <c r="H482" s="11">
        <f t="shared" si="14"/>
        <v>0</v>
      </c>
      <c r="I482" s="39" t="s">
        <v>2978</v>
      </c>
      <c r="J482" s="35">
        <v>2438</v>
      </c>
    </row>
    <row r="483" spans="1:10" ht="14.25" customHeight="1">
      <c r="A483" s="52" t="s">
        <v>2328</v>
      </c>
      <c r="B483" s="52" t="s">
        <v>252</v>
      </c>
      <c r="C483" s="40" t="s">
        <v>1259</v>
      </c>
      <c r="D483" s="38">
        <v>36</v>
      </c>
      <c r="E483" s="11">
        <v>21.48</v>
      </c>
      <c r="F483" s="18"/>
      <c r="G483" s="39" t="s">
        <v>3757</v>
      </c>
      <c r="H483" s="11">
        <f t="shared" si="14"/>
        <v>0</v>
      </c>
      <c r="I483" s="39" t="s">
        <v>2978</v>
      </c>
      <c r="J483" s="35">
        <v>2439</v>
      </c>
    </row>
    <row r="484" spans="1:10" ht="14.25" customHeight="1">
      <c r="A484" s="52" t="s">
        <v>2328</v>
      </c>
      <c r="B484" s="52" t="s">
        <v>252</v>
      </c>
      <c r="C484" s="40" t="s">
        <v>2436</v>
      </c>
      <c r="D484" s="38">
        <v>36</v>
      </c>
      <c r="E484" s="11">
        <v>21.94</v>
      </c>
      <c r="F484" s="18"/>
      <c r="G484" s="39" t="s">
        <v>3757</v>
      </c>
      <c r="H484" s="11">
        <f t="shared" si="14"/>
        <v>0</v>
      </c>
      <c r="I484" s="39" t="s">
        <v>2978</v>
      </c>
      <c r="J484" s="35">
        <v>2440</v>
      </c>
    </row>
    <row r="485" spans="1:10" ht="14.25" customHeight="1">
      <c r="A485" s="52" t="s">
        <v>2328</v>
      </c>
      <c r="B485" s="52" t="s">
        <v>252</v>
      </c>
      <c r="C485" s="40" t="s">
        <v>4235</v>
      </c>
      <c r="D485" s="38">
        <v>18</v>
      </c>
      <c r="E485" s="11">
        <v>19.94</v>
      </c>
      <c r="F485" s="18"/>
      <c r="G485" s="39" t="s">
        <v>3757</v>
      </c>
      <c r="H485" s="11">
        <f t="shared" si="14"/>
        <v>0</v>
      </c>
      <c r="I485" s="39" t="s">
        <v>2978</v>
      </c>
      <c r="J485" s="35">
        <v>79764</v>
      </c>
    </row>
    <row r="486" spans="1:10" ht="14.25" customHeight="1">
      <c r="A486" s="40" t="s">
        <v>2328</v>
      </c>
      <c r="B486" s="40" t="s">
        <v>253</v>
      </c>
      <c r="C486" s="40" t="s">
        <v>3292</v>
      </c>
      <c r="D486" s="38">
        <v>24</v>
      </c>
      <c r="E486" s="11">
        <v>21.22</v>
      </c>
      <c r="F486" s="19"/>
      <c r="G486" s="42" t="s">
        <v>3757</v>
      </c>
      <c r="H486" s="11">
        <f t="shared" si="14"/>
        <v>0</v>
      </c>
      <c r="I486" s="39" t="s">
        <v>2975</v>
      </c>
      <c r="J486" s="48">
        <v>11389</v>
      </c>
    </row>
    <row r="487" spans="1:10" ht="14.25" customHeight="1">
      <c r="A487" s="52" t="s">
        <v>2328</v>
      </c>
      <c r="B487" s="40" t="s">
        <v>253</v>
      </c>
      <c r="C487" s="40" t="s">
        <v>752</v>
      </c>
      <c r="D487" s="38">
        <v>36</v>
      </c>
      <c r="E487" s="11">
        <v>21.94</v>
      </c>
      <c r="F487" s="18"/>
      <c r="G487" s="39" t="s">
        <v>3757</v>
      </c>
      <c r="H487" s="11">
        <f t="shared" si="14"/>
        <v>0</v>
      </c>
      <c r="I487" s="39" t="s">
        <v>2978</v>
      </c>
      <c r="J487" s="35">
        <v>2442</v>
      </c>
    </row>
    <row r="488" spans="1:10" ht="14.25" customHeight="1">
      <c r="A488" s="52" t="s">
        <v>2328</v>
      </c>
      <c r="B488" s="40" t="s">
        <v>253</v>
      </c>
      <c r="C488" s="40" t="s">
        <v>4236</v>
      </c>
      <c r="D488" s="38">
        <v>24</v>
      </c>
      <c r="E488" s="11">
        <v>25.62</v>
      </c>
      <c r="F488" s="18"/>
      <c r="G488" s="39" t="s">
        <v>3757</v>
      </c>
      <c r="H488" s="11">
        <f t="shared" si="14"/>
        <v>0</v>
      </c>
      <c r="I488" s="39" t="s">
        <v>2978</v>
      </c>
      <c r="J488" s="35">
        <v>35033</v>
      </c>
    </row>
    <row r="489" spans="1:10" ht="14.25" customHeight="1">
      <c r="A489" s="52" t="s">
        <v>2328</v>
      </c>
      <c r="B489" s="40" t="s">
        <v>253</v>
      </c>
      <c r="C489" s="40" t="s">
        <v>753</v>
      </c>
      <c r="D489" s="38">
        <v>36</v>
      </c>
      <c r="E489" s="11">
        <v>21.94</v>
      </c>
      <c r="F489" s="18"/>
      <c r="G489" s="39" t="s">
        <v>3757</v>
      </c>
      <c r="H489" s="11">
        <f t="shared" si="14"/>
        <v>0</v>
      </c>
      <c r="I489" s="39" t="s">
        <v>2978</v>
      </c>
      <c r="J489" s="35">
        <v>933790</v>
      </c>
    </row>
    <row r="490" spans="1:10" ht="14.25" customHeight="1">
      <c r="A490" s="40" t="s">
        <v>2328</v>
      </c>
      <c r="B490" s="40" t="s">
        <v>254</v>
      </c>
      <c r="C490" s="40" t="s">
        <v>1615</v>
      </c>
      <c r="D490" s="38">
        <v>10</v>
      </c>
      <c r="E490" s="11">
        <v>12.84</v>
      </c>
      <c r="F490" s="19"/>
      <c r="G490" s="42" t="s">
        <v>3757</v>
      </c>
      <c r="H490" s="11">
        <f aca="true" t="shared" si="15" ref="H490:H521">SUM(E490*F490)</f>
        <v>0</v>
      </c>
      <c r="I490" s="39" t="s">
        <v>2975</v>
      </c>
      <c r="J490" s="48">
        <v>23183</v>
      </c>
    </row>
    <row r="491" spans="1:10" ht="14.25" customHeight="1">
      <c r="A491" s="40" t="s">
        <v>2328</v>
      </c>
      <c r="B491" s="40" t="s">
        <v>254</v>
      </c>
      <c r="C491" s="50" t="s">
        <v>1844</v>
      </c>
      <c r="D491" s="38">
        <v>12</v>
      </c>
      <c r="E491" s="11">
        <v>27.36</v>
      </c>
      <c r="F491" s="19"/>
      <c r="G491" s="42" t="s">
        <v>3757</v>
      </c>
      <c r="H491" s="11">
        <f t="shared" si="15"/>
        <v>0</v>
      </c>
      <c r="I491" s="39" t="s">
        <v>2975</v>
      </c>
      <c r="J491" s="35" t="s">
        <v>2169</v>
      </c>
    </row>
    <row r="492" spans="1:10" ht="14.25" customHeight="1">
      <c r="A492" s="40" t="s">
        <v>2328</v>
      </c>
      <c r="B492" s="40" t="s">
        <v>254</v>
      </c>
      <c r="C492" s="50" t="s">
        <v>1843</v>
      </c>
      <c r="D492" s="38">
        <v>12</v>
      </c>
      <c r="E492" s="11">
        <v>27.36</v>
      </c>
      <c r="F492" s="19"/>
      <c r="G492" s="42" t="s">
        <v>3757</v>
      </c>
      <c r="H492" s="11">
        <f t="shared" si="15"/>
        <v>0</v>
      </c>
      <c r="I492" s="39" t="s">
        <v>2975</v>
      </c>
      <c r="J492" s="35" t="s">
        <v>2170</v>
      </c>
    </row>
    <row r="493" spans="1:10" ht="14.25" customHeight="1">
      <c r="A493" s="40" t="s">
        <v>2328</v>
      </c>
      <c r="B493" s="40" t="s">
        <v>254</v>
      </c>
      <c r="C493" s="50" t="s">
        <v>2604</v>
      </c>
      <c r="D493" s="38">
        <v>12</v>
      </c>
      <c r="E493" s="11">
        <v>27.36</v>
      </c>
      <c r="F493" s="19"/>
      <c r="G493" s="42" t="s">
        <v>3757</v>
      </c>
      <c r="H493" s="11">
        <f t="shared" si="15"/>
        <v>0</v>
      </c>
      <c r="I493" s="39" t="s">
        <v>2975</v>
      </c>
      <c r="J493" s="35" t="s">
        <v>2171</v>
      </c>
    </row>
    <row r="494" spans="1:10" s="17" customFormat="1" ht="14.25" customHeight="1">
      <c r="A494" s="52" t="s">
        <v>1922</v>
      </c>
      <c r="B494" s="52" t="s">
        <v>255</v>
      </c>
      <c r="C494" s="40" t="s">
        <v>2845</v>
      </c>
      <c r="D494" s="38">
        <v>18</v>
      </c>
      <c r="E494" s="11">
        <v>29.82</v>
      </c>
      <c r="F494" s="18"/>
      <c r="G494" s="39" t="s">
        <v>3757</v>
      </c>
      <c r="H494" s="11">
        <f t="shared" si="15"/>
        <v>0</v>
      </c>
      <c r="I494" s="49" t="s">
        <v>2975</v>
      </c>
      <c r="J494" s="18">
        <v>26928</v>
      </c>
    </row>
    <row r="495" spans="1:10" ht="14.25" customHeight="1">
      <c r="A495" s="40" t="s">
        <v>2328</v>
      </c>
      <c r="B495" s="52" t="s">
        <v>255</v>
      </c>
      <c r="C495" s="40" t="s">
        <v>1348</v>
      </c>
      <c r="D495" s="38">
        <v>24</v>
      </c>
      <c r="E495" s="11">
        <v>22.15</v>
      </c>
      <c r="F495" s="19"/>
      <c r="G495" s="42" t="s">
        <v>3757</v>
      </c>
      <c r="H495" s="11">
        <f t="shared" si="15"/>
        <v>0</v>
      </c>
      <c r="I495" s="39" t="s">
        <v>2975</v>
      </c>
      <c r="J495" s="48">
        <v>22906</v>
      </c>
    </row>
    <row r="496" spans="1:10" s="17" customFormat="1" ht="14.25" customHeight="1">
      <c r="A496" s="52" t="s">
        <v>1922</v>
      </c>
      <c r="B496" s="52" t="s">
        <v>255</v>
      </c>
      <c r="C496" s="40" t="s">
        <v>2338</v>
      </c>
      <c r="D496" s="38">
        <v>24</v>
      </c>
      <c r="E496" s="11">
        <v>21.6</v>
      </c>
      <c r="F496" s="18"/>
      <c r="G496" s="39" t="s">
        <v>3757</v>
      </c>
      <c r="H496" s="11">
        <f t="shared" si="15"/>
        <v>0</v>
      </c>
      <c r="I496" s="49" t="s">
        <v>2975</v>
      </c>
      <c r="J496" s="18">
        <v>26925</v>
      </c>
    </row>
    <row r="497" spans="1:10" ht="14.25" customHeight="1">
      <c r="A497" s="52" t="s">
        <v>2328</v>
      </c>
      <c r="B497" s="52" t="s">
        <v>255</v>
      </c>
      <c r="C497" s="40" t="s">
        <v>1345</v>
      </c>
      <c r="D497" s="38">
        <v>48</v>
      </c>
      <c r="E497" s="11">
        <v>27.48</v>
      </c>
      <c r="F497" s="18"/>
      <c r="G497" s="39" t="s">
        <v>3757</v>
      </c>
      <c r="H497" s="11">
        <f t="shared" si="15"/>
        <v>0</v>
      </c>
      <c r="I497" s="39" t="s">
        <v>2978</v>
      </c>
      <c r="J497" s="35">
        <v>2530</v>
      </c>
    </row>
    <row r="498" spans="1:10" ht="14.25" customHeight="1">
      <c r="A498" s="52" t="s">
        <v>2328</v>
      </c>
      <c r="B498" s="52" t="s">
        <v>255</v>
      </c>
      <c r="C498" s="40" t="s">
        <v>2843</v>
      </c>
      <c r="D498" s="38">
        <v>24</v>
      </c>
      <c r="E498" s="11">
        <v>25.62</v>
      </c>
      <c r="F498" s="18"/>
      <c r="G498" s="39" t="s">
        <v>3757</v>
      </c>
      <c r="H498" s="11">
        <f t="shared" si="15"/>
        <v>0</v>
      </c>
      <c r="I498" s="39" t="s">
        <v>2978</v>
      </c>
      <c r="J498" s="35">
        <v>32951</v>
      </c>
    </row>
    <row r="499" spans="1:10" ht="14.25" customHeight="1">
      <c r="A499" s="52" t="s">
        <v>2328</v>
      </c>
      <c r="B499" s="52" t="s">
        <v>255</v>
      </c>
      <c r="C499" s="40" t="s">
        <v>1346</v>
      </c>
      <c r="D499" s="38">
        <v>24</v>
      </c>
      <c r="E499" s="11">
        <v>14.94</v>
      </c>
      <c r="F499" s="18"/>
      <c r="G499" s="39" t="s">
        <v>3757</v>
      </c>
      <c r="H499" s="11">
        <f t="shared" si="15"/>
        <v>0</v>
      </c>
      <c r="I499" s="39" t="s">
        <v>2978</v>
      </c>
      <c r="J499" s="48">
        <v>448221</v>
      </c>
    </row>
    <row r="500" spans="1:10" ht="14.25" customHeight="1">
      <c r="A500" s="52" t="s">
        <v>2328</v>
      </c>
      <c r="B500" s="52" t="s">
        <v>255</v>
      </c>
      <c r="C500" s="40" t="s">
        <v>2844</v>
      </c>
      <c r="D500" s="38">
        <v>48</v>
      </c>
      <c r="E500" s="11">
        <v>27.48</v>
      </c>
      <c r="F500" s="18"/>
      <c r="G500" s="39" t="s">
        <v>3757</v>
      </c>
      <c r="H500" s="11">
        <f t="shared" si="15"/>
        <v>0</v>
      </c>
      <c r="I500" s="39" t="s">
        <v>2978</v>
      </c>
      <c r="J500" s="35">
        <v>2531</v>
      </c>
    </row>
    <row r="501" spans="1:10" ht="14.25" customHeight="1">
      <c r="A501" s="40" t="s">
        <v>2328</v>
      </c>
      <c r="B501" s="52" t="s">
        <v>255</v>
      </c>
      <c r="C501" s="50" t="s">
        <v>2165</v>
      </c>
      <c r="D501" s="38">
        <v>24</v>
      </c>
      <c r="E501" s="11">
        <v>21.19</v>
      </c>
      <c r="F501" s="19"/>
      <c r="G501" s="42" t="s">
        <v>3757</v>
      </c>
      <c r="H501" s="11">
        <f t="shared" si="15"/>
        <v>0</v>
      </c>
      <c r="I501" s="39" t="s">
        <v>2975</v>
      </c>
      <c r="J501" s="35" t="s">
        <v>2172</v>
      </c>
    </row>
    <row r="502" spans="1:10" ht="14.25" customHeight="1">
      <c r="A502" s="52" t="s">
        <v>2328</v>
      </c>
      <c r="B502" s="52" t="s">
        <v>255</v>
      </c>
      <c r="C502" s="40" t="s">
        <v>1347</v>
      </c>
      <c r="D502" s="38">
        <v>24</v>
      </c>
      <c r="E502" s="11">
        <v>25.62</v>
      </c>
      <c r="F502" s="18"/>
      <c r="G502" s="39" t="s">
        <v>3757</v>
      </c>
      <c r="H502" s="11">
        <f t="shared" si="15"/>
        <v>0</v>
      </c>
      <c r="I502" s="39" t="s">
        <v>2978</v>
      </c>
      <c r="J502" s="35">
        <v>32952</v>
      </c>
    </row>
    <row r="503" spans="1:10" ht="14.25" customHeight="1">
      <c r="A503" s="52" t="s">
        <v>2328</v>
      </c>
      <c r="B503" s="52" t="s">
        <v>255</v>
      </c>
      <c r="C503" s="40" t="s">
        <v>2166</v>
      </c>
      <c r="D503" s="38">
        <v>24</v>
      </c>
      <c r="E503" s="11">
        <v>14.94</v>
      </c>
      <c r="F503" s="18"/>
      <c r="G503" s="39" t="s">
        <v>3757</v>
      </c>
      <c r="H503" s="11">
        <f t="shared" si="15"/>
        <v>0</v>
      </c>
      <c r="I503" s="39" t="s">
        <v>2978</v>
      </c>
      <c r="J503" s="48">
        <v>369504</v>
      </c>
    </row>
    <row r="504" spans="1:10" ht="14.25" customHeight="1">
      <c r="A504" s="52" t="s">
        <v>2328</v>
      </c>
      <c r="B504" s="52" t="s">
        <v>255</v>
      </c>
      <c r="C504" s="40" t="s">
        <v>3977</v>
      </c>
      <c r="D504" s="38">
        <v>52</v>
      </c>
      <c r="E504" s="11">
        <v>30.94</v>
      </c>
      <c r="F504" s="18"/>
      <c r="G504" s="39" t="s">
        <v>3757</v>
      </c>
      <c r="H504" s="11">
        <f t="shared" si="15"/>
        <v>0</v>
      </c>
      <c r="I504" s="39" t="s">
        <v>2978</v>
      </c>
      <c r="J504" s="35">
        <v>161684</v>
      </c>
    </row>
    <row r="505" spans="1:10" ht="14.25" customHeight="1">
      <c r="A505" s="52" t="s">
        <v>2328</v>
      </c>
      <c r="B505" s="52" t="s">
        <v>200</v>
      </c>
      <c r="C505" s="40" t="s">
        <v>899</v>
      </c>
      <c r="D505" s="38">
        <v>30</v>
      </c>
      <c r="E505" s="11">
        <v>16.94</v>
      </c>
      <c r="F505" s="18"/>
      <c r="G505" s="39" t="s">
        <v>3757</v>
      </c>
      <c r="H505" s="11">
        <f t="shared" si="15"/>
        <v>0</v>
      </c>
      <c r="I505" s="39" t="s">
        <v>2978</v>
      </c>
      <c r="J505" s="35">
        <v>346905</v>
      </c>
    </row>
    <row r="506" spans="1:10" s="17" customFormat="1" ht="14.25" customHeight="1">
      <c r="A506" s="40" t="s">
        <v>1922</v>
      </c>
      <c r="B506" s="40" t="s">
        <v>200</v>
      </c>
      <c r="C506" s="40" t="s">
        <v>1860</v>
      </c>
      <c r="D506" s="38">
        <v>52</v>
      </c>
      <c r="E506" s="11">
        <v>30.94</v>
      </c>
      <c r="F506" s="18"/>
      <c r="G506" s="39" t="s">
        <v>3757</v>
      </c>
      <c r="H506" s="11">
        <f t="shared" si="15"/>
        <v>0</v>
      </c>
      <c r="I506" s="49" t="s">
        <v>2978</v>
      </c>
      <c r="J506" s="18">
        <v>161684</v>
      </c>
    </row>
    <row r="507" spans="1:10" ht="14.25" customHeight="1">
      <c r="A507" s="52" t="s">
        <v>2328</v>
      </c>
      <c r="B507" s="52" t="s">
        <v>256</v>
      </c>
      <c r="C507" s="40" t="s">
        <v>4237</v>
      </c>
      <c r="D507" s="38">
        <v>36</v>
      </c>
      <c r="E507" s="11">
        <v>21.94</v>
      </c>
      <c r="F507" s="18"/>
      <c r="G507" s="39" t="s">
        <v>3757</v>
      </c>
      <c r="H507" s="11">
        <f t="shared" si="15"/>
        <v>0</v>
      </c>
      <c r="I507" s="39" t="s">
        <v>2978</v>
      </c>
      <c r="J507" s="35">
        <v>2526</v>
      </c>
    </row>
    <row r="508" spans="1:10" ht="14.25" customHeight="1">
      <c r="A508" s="40" t="s">
        <v>2328</v>
      </c>
      <c r="B508" s="52" t="s">
        <v>256</v>
      </c>
      <c r="C508" s="40" t="s">
        <v>2597</v>
      </c>
      <c r="D508" s="38">
        <v>24</v>
      </c>
      <c r="E508" s="11">
        <v>21.6</v>
      </c>
      <c r="F508" s="19"/>
      <c r="G508" s="42" t="s">
        <v>3757</v>
      </c>
      <c r="H508" s="11">
        <f t="shared" si="15"/>
        <v>0</v>
      </c>
      <c r="I508" s="39" t="s">
        <v>2975</v>
      </c>
      <c r="J508" s="35" t="s">
        <v>2173</v>
      </c>
    </row>
    <row r="509" spans="1:10" ht="14.25" customHeight="1">
      <c r="A509" s="52" t="s">
        <v>2328</v>
      </c>
      <c r="B509" s="52" t="s">
        <v>256</v>
      </c>
      <c r="C509" s="40" t="s">
        <v>902</v>
      </c>
      <c r="D509" s="38">
        <v>24</v>
      </c>
      <c r="E509" s="11">
        <v>25.62</v>
      </c>
      <c r="F509" s="18"/>
      <c r="G509" s="39" t="s">
        <v>3757</v>
      </c>
      <c r="H509" s="11">
        <f t="shared" si="15"/>
        <v>0</v>
      </c>
      <c r="I509" s="39" t="s">
        <v>2978</v>
      </c>
      <c r="J509" s="35">
        <v>574146</v>
      </c>
    </row>
    <row r="510" spans="1:10" ht="14.25" customHeight="1">
      <c r="A510" s="40" t="s">
        <v>2328</v>
      </c>
      <c r="B510" s="40" t="s">
        <v>2174</v>
      </c>
      <c r="C510" s="50" t="s">
        <v>2596</v>
      </c>
      <c r="D510" s="38">
        <v>36</v>
      </c>
      <c r="E510" s="11">
        <v>31.32</v>
      </c>
      <c r="F510" s="19"/>
      <c r="G510" s="42" t="s">
        <v>3757</v>
      </c>
      <c r="H510" s="11">
        <f t="shared" si="15"/>
        <v>0</v>
      </c>
      <c r="I510" s="39" t="s">
        <v>2975</v>
      </c>
      <c r="J510" s="35" t="s">
        <v>2174</v>
      </c>
    </row>
    <row r="511" spans="1:10" ht="14.25" customHeight="1">
      <c r="A511" s="40" t="s">
        <v>2328</v>
      </c>
      <c r="B511" s="40" t="s">
        <v>257</v>
      </c>
      <c r="C511" s="50" t="s">
        <v>2595</v>
      </c>
      <c r="D511" s="38">
        <v>36</v>
      </c>
      <c r="E511" s="11">
        <v>31.32</v>
      </c>
      <c r="F511" s="19"/>
      <c r="G511" s="42" t="s">
        <v>3757</v>
      </c>
      <c r="H511" s="11">
        <f t="shared" si="15"/>
        <v>0</v>
      </c>
      <c r="I511" s="39" t="s">
        <v>2975</v>
      </c>
      <c r="J511" s="35" t="s">
        <v>2175</v>
      </c>
    </row>
    <row r="512" spans="1:10" ht="14.25" customHeight="1">
      <c r="A512" s="52" t="s">
        <v>2328</v>
      </c>
      <c r="B512" s="52" t="s">
        <v>259</v>
      </c>
      <c r="C512" s="40" t="s">
        <v>4238</v>
      </c>
      <c r="D512" s="38">
        <v>36</v>
      </c>
      <c r="E512" s="11">
        <v>21.94</v>
      </c>
      <c r="F512" s="18"/>
      <c r="G512" s="39" t="s">
        <v>3757</v>
      </c>
      <c r="H512" s="11">
        <f t="shared" si="15"/>
        <v>0</v>
      </c>
      <c r="I512" s="39" t="s">
        <v>2978</v>
      </c>
      <c r="J512" s="35">
        <v>5761</v>
      </c>
    </row>
    <row r="513" spans="1:10" ht="14.25" customHeight="1">
      <c r="A513" s="52" t="s">
        <v>2328</v>
      </c>
      <c r="B513" s="52" t="s">
        <v>260</v>
      </c>
      <c r="C513" s="40" t="s">
        <v>1070</v>
      </c>
      <c r="D513" s="38">
        <v>36</v>
      </c>
      <c r="E513" s="11">
        <v>21.94</v>
      </c>
      <c r="F513" s="18"/>
      <c r="G513" s="39" t="s">
        <v>3757</v>
      </c>
      <c r="H513" s="11">
        <f t="shared" si="15"/>
        <v>0</v>
      </c>
      <c r="I513" s="39" t="s">
        <v>2978</v>
      </c>
      <c r="J513" s="35">
        <v>12113</v>
      </c>
    </row>
    <row r="514" spans="1:10" ht="14.25" customHeight="1">
      <c r="A514" s="52" t="s">
        <v>2328</v>
      </c>
      <c r="B514" s="52" t="s">
        <v>258</v>
      </c>
      <c r="C514" s="40" t="s">
        <v>1071</v>
      </c>
      <c r="D514" s="38">
        <v>36</v>
      </c>
      <c r="E514" s="11">
        <v>21.94</v>
      </c>
      <c r="F514" s="18"/>
      <c r="G514" s="39" t="s">
        <v>3757</v>
      </c>
      <c r="H514" s="11">
        <f t="shared" si="15"/>
        <v>0</v>
      </c>
      <c r="I514" s="39" t="s">
        <v>2978</v>
      </c>
      <c r="J514" s="35">
        <v>492837</v>
      </c>
    </row>
    <row r="515" spans="1:10" ht="14.25" customHeight="1">
      <c r="A515" s="52" t="s">
        <v>2328</v>
      </c>
      <c r="B515" s="52" t="s">
        <v>258</v>
      </c>
      <c r="C515" s="40" t="s">
        <v>1072</v>
      </c>
      <c r="D515" s="38">
        <v>30</v>
      </c>
      <c r="E515" s="11">
        <v>18.94</v>
      </c>
      <c r="F515" s="18"/>
      <c r="G515" s="39" t="s">
        <v>3757</v>
      </c>
      <c r="H515" s="11">
        <f t="shared" si="15"/>
        <v>0</v>
      </c>
      <c r="I515" s="39" t="s">
        <v>2978</v>
      </c>
      <c r="J515" s="35">
        <v>996658</v>
      </c>
    </row>
    <row r="516" spans="1:10" ht="14.25" customHeight="1">
      <c r="A516" s="40" t="s">
        <v>2328</v>
      </c>
      <c r="B516" s="40" t="s">
        <v>261</v>
      </c>
      <c r="C516" s="50" t="s">
        <v>2593</v>
      </c>
      <c r="D516" s="38">
        <v>36</v>
      </c>
      <c r="E516" s="11">
        <v>33.83</v>
      </c>
      <c r="F516" s="19"/>
      <c r="G516" s="42" t="s">
        <v>3757</v>
      </c>
      <c r="H516" s="11">
        <f t="shared" si="15"/>
        <v>0</v>
      </c>
      <c r="I516" s="39" t="s">
        <v>2975</v>
      </c>
      <c r="J516" s="35" t="s">
        <v>2176</v>
      </c>
    </row>
    <row r="517" spans="1:10" ht="14.25" customHeight="1">
      <c r="A517" s="52" t="s">
        <v>2328</v>
      </c>
      <c r="B517" s="52" t="s">
        <v>262</v>
      </c>
      <c r="C517" s="40" t="s">
        <v>3853</v>
      </c>
      <c r="D517" s="38">
        <v>24</v>
      </c>
      <c r="E517" s="11">
        <v>14.94</v>
      </c>
      <c r="F517" s="18"/>
      <c r="G517" s="39" t="s">
        <v>3757</v>
      </c>
      <c r="H517" s="11">
        <f t="shared" si="15"/>
        <v>0</v>
      </c>
      <c r="I517" s="39" t="s">
        <v>2978</v>
      </c>
      <c r="J517" s="35">
        <v>202687</v>
      </c>
    </row>
    <row r="518" spans="1:10" ht="14.25" customHeight="1">
      <c r="A518" s="52" t="s">
        <v>2328</v>
      </c>
      <c r="B518" s="52" t="s">
        <v>262</v>
      </c>
      <c r="C518" s="40" t="s">
        <v>4239</v>
      </c>
      <c r="D518" s="38">
        <v>18</v>
      </c>
      <c r="E518" s="11">
        <v>19.94</v>
      </c>
      <c r="F518" s="18"/>
      <c r="G518" s="39" t="s">
        <v>3757</v>
      </c>
      <c r="H518" s="11">
        <f t="shared" si="15"/>
        <v>0</v>
      </c>
      <c r="I518" s="39" t="s">
        <v>2978</v>
      </c>
      <c r="J518" s="35">
        <v>57559</v>
      </c>
    </row>
    <row r="519" spans="1:10" ht="14.25" customHeight="1">
      <c r="A519" s="40" t="s">
        <v>2328</v>
      </c>
      <c r="B519" s="40" t="s">
        <v>263</v>
      </c>
      <c r="C519" s="50" t="s">
        <v>2587</v>
      </c>
      <c r="D519" s="38">
        <v>12</v>
      </c>
      <c r="E519" s="11">
        <v>26.5</v>
      </c>
      <c r="F519" s="19"/>
      <c r="G519" s="42" t="s">
        <v>3757</v>
      </c>
      <c r="H519" s="11">
        <f t="shared" si="15"/>
        <v>0</v>
      </c>
      <c r="I519" s="39" t="s">
        <v>2975</v>
      </c>
      <c r="J519" s="35" t="s">
        <v>1282</v>
      </c>
    </row>
    <row r="520" spans="1:10" ht="14.25" customHeight="1">
      <c r="A520" s="40" t="s">
        <v>2328</v>
      </c>
      <c r="B520" s="40" t="s">
        <v>263</v>
      </c>
      <c r="C520" s="50" t="s">
        <v>2588</v>
      </c>
      <c r="D520" s="38">
        <v>12</v>
      </c>
      <c r="E520" s="11">
        <v>26.5</v>
      </c>
      <c r="F520" s="19"/>
      <c r="G520" s="42" t="s">
        <v>3757</v>
      </c>
      <c r="H520" s="11">
        <f t="shared" si="15"/>
        <v>0</v>
      </c>
      <c r="I520" s="39" t="s">
        <v>2975</v>
      </c>
      <c r="J520" s="35" t="s">
        <v>1283</v>
      </c>
    </row>
    <row r="521" spans="1:10" ht="14.25" customHeight="1">
      <c r="A521" s="40" t="s">
        <v>2328</v>
      </c>
      <c r="B521" s="40" t="s">
        <v>263</v>
      </c>
      <c r="C521" s="50" t="s">
        <v>2589</v>
      </c>
      <c r="D521" s="38">
        <v>12</v>
      </c>
      <c r="E521" s="11">
        <v>26.5</v>
      </c>
      <c r="F521" s="19"/>
      <c r="G521" s="42" t="s">
        <v>3757</v>
      </c>
      <c r="H521" s="11">
        <f t="shared" si="15"/>
        <v>0</v>
      </c>
      <c r="I521" s="39" t="s">
        <v>2975</v>
      </c>
      <c r="J521" s="35" t="s">
        <v>1284</v>
      </c>
    </row>
    <row r="522" spans="1:10" ht="14.25" customHeight="1">
      <c r="A522" s="40" t="s">
        <v>2328</v>
      </c>
      <c r="B522" s="40" t="s">
        <v>263</v>
      </c>
      <c r="C522" s="50" t="s">
        <v>2590</v>
      </c>
      <c r="D522" s="38">
        <v>12</v>
      </c>
      <c r="E522" s="11">
        <v>26.5</v>
      </c>
      <c r="F522" s="19"/>
      <c r="G522" s="42" t="s">
        <v>3757</v>
      </c>
      <c r="H522" s="11">
        <f aca="true" t="shared" si="16" ref="H522:H553">SUM(E522*F522)</f>
        <v>0</v>
      </c>
      <c r="I522" s="39" t="s">
        <v>2975</v>
      </c>
      <c r="J522" s="35" t="s">
        <v>1285</v>
      </c>
    </row>
    <row r="523" spans="1:10" ht="14.25" customHeight="1">
      <c r="A523" s="40" t="s">
        <v>2328</v>
      </c>
      <c r="B523" s="40" t="s">
        <v>263</v>
      </c>
      <c r="C523" s="50" t="s">
        <v>2591</v>
      </c>
      <c r="D523" s="38">
        <v>12</v>
      </c>
      <c r="E523" s="11">
        <v>26.5</v>
      </c>
      <c r="F523" s="19"/>
      <c r="G523" s="42" t="s">
        <v>3757</v>
      </c>
      <c r="H523" s="11">
        <f t="shared" si="16"/>
        <v>0</v>
      </c>
      <c r="I523" s="39" t="s">
        <v>2975</v>
      </c>
      <c r="J523" s="35" t="s">
        <v>1286</v>
      </c>
    </row>
    <row r="524" spans="1:10" ht="14.25" customHeight="1">
      <c r="A524" s="40" t="s">
        <v>2328</v>
      </c>
      <c r="B524" s="40" t="s">
        <v>263</v>
      </c>
      <c r="C524" s="50" t="s">
        <v>2592</v>
      </c>
      <c r="D524" s="38">
        <v>12</v>
      </c>
      <c r="E524" s="11">
        <v>26.5</v>
      </c>
      <c r="F524" s="19"/>
      <c r="G524" s="42" t="s">
        <v>3757</v>
      </c>
      <c r="H524" s="11">
        <f t="shared" si="16"/>
        <v>0</v>
      </c>
      <c r="I524" s="39" t="s">
        <v>2975</v>
      </c>
      <c r="J524" s="35" t="s">
        <v>1287</v>
      </c>
    </row>
    <row r="525" spans="1:10" ht="14.25" customHeight="1">
      <c r="A525" s="52" t="s">
        <v>2328</v>
      </c>
      <c r="B525" s="52" t="s">
        <v>264</v>
      </c>
      <c r="C525" s="40" t="s">
        <v>1718</v>
      </c>
      <c r="D525" s="38">
        <v>36</v>
      </c>
      <c r="E525" s="11">
        <v>21.94</v>
      </c>
      <c r="F525" s="18"/>
      <c r="G525" s="39" t="s">
        <v>3757</v>
      </c>
      <c r="H525" s="11">
        <f t="shared" si="16"/>
        <v>0</v>
      </c>
      <c r="I525" s="39" t="s">
        <v>2978</v>
      </c>
      <c r="J525" s="35">
        <v>2428</v>
      </c>
    </row>
    <row r="526" spans="1:10" ht="14.25" customHeight="1">
      <c r="A526" s="52" t="s">
        <v>2328</v>
      </c>
      <c r="B526" s="52" t="s">
        <v>264</v>
      </c>
      <c r="C526" s="40" t="s">
        <v>4240</v>
      </c>
      <c r="D526" s="38">
        <v>36</v>
      </c>
      <c r="E526" s="11">
        <v>21.94</v>
      </c>
      <c r="F526" s="18"/>
      <c r="G526" s="39" t="s">
        <v>3757</v>
      </c>
      <c r="H526" s="11">
        <f t="shared" si="16"/>
        <v>0</v>
      </c>
      <c r="I526" s="39" t="s">
        <v>2978</v>
      </c>
      <c r="J526" s="35">
        <v>2429</v>
      </c>
    </row>
    <row r="527" spans="1:10" ht="14.25" customHeight="1">
      <c r="A527" s="40" t="s">
        <v>2328</v>
      </c>
      <c r="B527" s="40" t="s">
        <v>265</v>
      </c>
      <c r="C527" s="40" t="s">
        <v>2423</v>
      </c>
      <c r="D527" s="38">
        <v>36</v>
      </c>
      <c r="E527" s="11">
        <v>32.32</v>
      </c>
      <c r="F527" s="19"/>
      <c r="G527" s="42" t="s">
        <v>3757</v>
      </c>
      <c r="H527" s="11">
        <f t="shared" si="16"/>
        <v>0</v>
      </c>
      <c r="I527" s="39" t="s">
        <v>2975</v>
      </c>
      <c r="J527" s="35">
        <v>16552</v>
      </c>
    </row>
    <row r="528" spans="1:10" ht="14.25" customHeight="1">
      <c r="A528" s="52" t="s">
        <v>2328</v>
      </c>
      <c r="B528" s="52" t="s">
        <v>266</v>
      </c>
      <c r="C528" s="40" t="s">
        <v>3225</v>
      </c>
      <c r="D528" s="38">
        <v>18</v>
      </c>
      <c r="E528" s="11">
        <v>17.48</v>
      </c>
      <c r="F528" s="18"/>
      <c r="G528" s="39" t="s">
        <v>3757</v>
      </c>
      <c r="H528" s="11">
        <f t="shared" si="16"/>
        <v>0</v>
      </c>
      <c r="I528" s="39" t="s">
        <v>2978</v>
      </c>
      <c r="J528" s="35">
        <v>40558</v>
      </c>
    </row>
    <row r="529" spans="1:10" ht="14.25" customHeight="1">
      <c r="A529" s="40" t="s">
        <v>2328</v>
      </c>
      <c r="B529" s="52" t="s">
        <v>266</v>
      </c>
      <c r="C529" s="50" t="s">
        <v>2586</v>
      </c>
      <c r="D529" s="38">
        <v>24</v>
      </c>
      <c r="E529" s="11">
        <v>38.18</v>
      </c>
      <c r="F529" s="19"/>
      <c r="G529" s="42" t="s">
        <v>3757</v>
      </c>
      <c r="H529" s="11">
        <f t="shared" si="16"/>
        <v>0</v>
      </c>
      <c r="I529" s="39" t="s">
        <v>2975</v>
      </c>
      <c r="J529" s="35" t="s">
        <v>1288</v>
      </c>
    </row>
    <row r="530" spans="1:10" ht="14.25" customHeight="1">
      <c r="A530" s="40" t="s">
        <v>2328</v>
      </c>
      <c r="B530" s="52" t="s">
        <v>266</v>
      </c>
      <c r="C530" s="40" t="s">
        <v>2585</v>
      </c>
      <c r="D530" s="38">
        <v>24</v>
      </c>
      <c r="E530" s="11">
        <v>21.6</v>
      </c>
      <c r="F530" s="19"/>
      <c r="G530" s="42" t="s">
        <v>3757</v>
      </c>
      <c r="H530" s="11">
        <f t="shared" si="16"/>
        <v>0</v>
      </c>
      <c r="I530" s="39" t="s">
        <v>2975</v>
      </c>
      <c r="J530" s="35">
        <v>1251</v>
      </c>
    </row>
    <row r="531" spans="1:10" ht="14.25" customHeight="1">
      <c r="A531" s="52" t="s">
        <v>2328</v>
      </c>
      <c r="B531" s="52" t="s">
        <v>266</v>
      </c>
      <c r="C531" s="40" t="s">
        <v>2646</v>
      </c>
      <c r="D531" s="38">
        <v>36</v>
      </c>
      <c r="E531" s="11">
        <v>21.94</v>
      </c>
      <c r="F531" s="18"/>
      <c r="G531" s="39" t="s">
        <v>3757</v>
      </c>
      <c r="H531" s="11">
        <f t="shared" si="16"/>
        <v>0</v>
      </c>
      <c r="I531" s="39" t="s">
        <v>2978</v>
      </c>
      <c r="J531" s="35">
        <v>44052</v>
      </c>
    </row>
    <row r="532" spans="1:10" ht="14.25" customHeight="1">
      <c r="A532" s="52" t="s">
        <v>2328</v>
      </c>
      <c r="B532" s="52" t="s">
        <v>266</v>
      </c>
      <c r="C532" s="40" t="s">
        <v>2647</v>
      </c>
      <c r="D532" s="38">
        <v>18</v>
      </c>
      <c r="E532" s="11">
        <v>19.94</v>
      </c>
      <c r="F532" s="18"/>
      <c r="G532" s="39" t="s">
        <v>3757</v>
      </c>
      <c r="H532" s="11">
        <f t="shared" si="16"/>
        <v>0</v>
      </c>
      <c r="I532" s="39" t="s">
        <v>2978</v>
      </c>
      <c r="J532" s="35">
        <v>58909</v>
      </c>
    </row>
    <row r="533" spans="1:10" ht="14.25" customHeight="1">
      <c r="A533" s="52" t="s">
        <v>2328</v>
      </c>
      <c r="B533" s="52" t="s">
        <v>266</v>
      </c>
      <c r="C533" s="40" t="s">
        <v>74</v>
      </c>
      <c r="D533" s="38">
        <v>24</v>
      </c>
      <c r="E533" s="11">
        <v>25.62</v>
      </c>
      <c r="F533" s="18"/>
      <c r="G533" s="39" t="s">
        <v>3757</v>
      </c>
      <c r="H533" s="11">
        <f t="shared" si="16"/>
        <v>0</v>
      </c>
      <c r="I533" s="39" t="s">
        <v>2978</v>
      </c>
      <c r="J533" s="35">
        <v>34327</v>
      </c>
    </row>
    <row r="534" spans="1:10" ht="14.25" customHeight="1">
      <c r="A534" s="52" t="s">
        <v>2328</v>
      </c>
      <c r="B534" s="52" t="s">
        <v>266</v>
      </c>
      <c r="C534" s="40" t="s">
        <v>75</v>
      </c>
      <c r="D534" s="38">
        <v>36</v>
      </c>
      <c r="E534" s="11">
        <v>21.94</v>
      </c>
      <c r="F534" s="18"/>
      <c r="G534" s="39" t="s">
        <v>3757</v>
      </c>
      <c r="H534" s="11">
        <f t="shared" si="16"/>
        <v>0</v>
      </c>
      <c r="I534" s="39" t="s">
        <v>2978</v>
      </c>
      <c r="J534" s="35">
        <v>2444</v>
      </c>
    </row>
    <row r="535" spans="1:10" ht="14.25" customHeight="1">
      <c r="A535" s="52" t="s">
        <v>2328</v>
      </c>
      <c r="B535" s="52" t="s">
        <v>267</v>
      </c>
      <c r="C535" s="40" t="s">
        <v>4241</v>
      </c>
      <c r="D535" s="38">
        <v>36</v>
      </c>
      <c r="E535" s="11">
        <v>21.94</v>
      </c>
      <c r="F535" s="18"/>
      <c r="G535" s="39" t="s">
        <v>3757</v>
      </c>
      <c r="H535" s="11">
        <f t="shared" si="16"/>
        <v>0</v>
      </c>
      <c r="I535" s="39" t="s">
        <v>2978</v>
      </c>
      <c r="J535" s="35">
        <v>156191</v>
      </c>
    </row>
    <row r="536" spans="1:10" ht="14.25" customHeight="1">
      <c r="A536" s="52" t="s">
        <v>1922</v>
      </c>
      <c r="B536" s="52" t="s">
        <v>268</v>
      </c>
      <c r="C536" s="69" t="s">
        <v>1888</v>
      </c>
      <c r="D536" s="69">
        <v>12</v>
      </c>
      <c r="E536" s="70">
        <v>27.22</v>
      </c>
      <c r="F536" s="18"/>
      <c r="G536" s="39" t="s">
        <v>3757</v>
      </c>
      <c r="H536" s="11">
        <f t="shared" si="16"/>
        <v>0</v>
      </c>
      <c r="I536" s="39" t="s">
        <v>2975</v>
      </c>
      <c r="J536" s="34">
        <v>958335</v>
      </c>
    </row>
    <row r="537" spans="1:10" ht="14.25" customHeight="1">
      <c r="A537" s="52" t="s">
        <v>1922</v>
      </c>
      <c r="B537" s="52" t="s">
        <v>268</v>
      </c>
      <c r="C537" s="69" t="s">
        <v>1890</v>
      </c>
      <c r="D537" s="69">
        <v>12</v>
      </c>
      <c r="E537" s="70">
        <v>27.22</v>
      </c>
      <c r="F537" s="18"/>
      <c r="G537" s="39" t="s">
        <v>3757</v>
      </c>
      <c r="H537" s="11">
        <f t="shared" si="16"/>
        <v>0</v>
      </c>
      <c r="I537" s="39" t="s">
        <v>2975</v>
      </c>
      <c r="J537" s="34">
        <v>958191</v>
      </c>
    </row>
    <row r="538" spans="1:10" ht="14.25" customHeight="1">
      <c r="A538" s="52" t="s">
        <v>1922</v>
      </c>
      <c r="B538" s="52" t="s">
        <v>268</v>
      </c>
      <c r="C538" s="69" t="s">
        <v>1889</v>
      </c>
      <c r="D538" s="69">
        <v>12</v>
      </c>
      <c r="E538" s="70">
        <v>27.22</v>
      </c>
      <c r="F538" s="18"/>
      <c r="G538" s="39" t="s">
        <v>3757</v>
      </c>
      <c r="H538" s="11">
        <f t="shared" si="16"/>
        <v>0</v>
      </c>
      <c r="I538" s="39" t="s">
        <v>2975</v>
      </c>
      <c r="J538" s="34">
        <v>958198</v>
      </c>
    </row>
    <row r="539" spans="1:10" ht="14.25" customHeight="1">
      <c r="A539" s="52" t="s">
        <v>1922</v>
      </c>
      <c r="B539" s="52" t="s">
        <v>268</v>
      </c>
      <c r="C539" s="69" t="s">
        <v>1891</v>
      </c>
      <c r="D539" s="69">
        <v>12</v>
      </c>
      <c r="E539" s="70">
        <v>27.22</v>
      </c>
      <c r="F539" s="18"/>
      <c r="G539" s="39" t="s">
        <v>3757</v>
      </c>
      <c r="H539" s="11">
        <f t="shared" si="16"/>
        <v>0</v>
      </c>
      <c r="I539" s="39" t="s">
        <v>2975</v>
      </c>
      <c r="J539" s="34">
        <v>958217</v>
      </c>
    </row>
    <row r="540" spans="1:10" ht="14.25" customHeight="1">
      <c r="A540" s="52" t="s">
        <v>1922</v>
      </c>
      <c r="B540" s="52" t="s">
        <v>268</v>
      </c>
      <c r="C540" s="69" t="s">
        <v>1892</v>
      </c>
      <c r="D540" s="69">
        <v>10</v>
      </c>
      <c r="E540" s="70">
        <v>22.68</v>
      </c>
      <c r="F540" s="18"/>
      <c r="G540" s="39" t="s">
        <v>3757</v>
      </c>
      <c r="H540" s="11">
        <f t="shared" si="16"/>
        <v>0</v>
      </c>
      <c r="I540" s="39" t="s">
        <v>2975</v>
      </c>
      <c r="J540" s="34">
        <v>958206</v>
      </c>
    </row>
    <row r="541" spans="1:10" ht="14.25" customHeight="1">
      <c r="A541" s="52" t="s">
        <v>1922</v>
      </c>
      <c r="B541" s="52" t="s">
        <v>268</v>
      </c>
      <c r="C541" s="69" t="s">
        <v>1893</v>
      </c>
      <c r="D541" s="69">
        <v>11</v>
      </c>
      <c r="E541" s="70">
        <v>24.95</v>
      </c>
      <c r="F541" s="18"/>
      <c r="G541" s="39" t="s">
        <v>3757</v>
      </c>
      <c r="H541" s="11">
        <f t="shared" si="16"/>
        <v>0</v>
      </c>
      <c r="I541" s="39" t="s">
        <v>2975</v>
      </c>
      <c r="J541" s="34">
        <v>958257</v>
      </c>
    </row>
    <row r="542" spans="1:10" ht="14.25" customHeight="1">
      <c r="A542" s="52" t="s">
        <v>1922</v>
      </c>
      <c r="B542" s="52" t="s">
        <v>268</v>
      </c>
      <c r="C542" s="69" t="s">
        <v>1894</v>
      </c>
      <c r="D542" s="69">
        <v>11</v>
      </c>
      <c r="E542" s="70">
        <v>24.95</v>
      </c>
      <c r="F542" s="18"/>
      <c r="G542" s="39" t="s">
        <v>3757</v>
      </c>
      <c r="H542" s="11">
        <f t="shared" si="16"/>
        <v>0</v>
      </c>
      <c r="I542" s="39" t="s">
        <v>2975</v>
      </c>
      <c r="J542" s="34">
        <v>958211</v>
      </c>
    </row>
    <row r="543" spans="1:10" ht="14.25" customHeight="1">
      <c r="A543" s="52" t="s">
        <v>1922</v>
      </c>
      <c r="B543" s="52" t="s">
        <v>268</v>
      </c>
      <c r="C543" s="69" t="s">
        <v>1895</v>
      </c>
      <c r="D543" s="69">
        <v>12</v>
      </c>
      <c r="E543" s="70">
        <v>27.22</v>
      </c>
      <c r="F543" s="18"/>
      <c r="G543" s="39" t="s">
        <v>3757</v>
      </c>
      <c r="H543" s="11">
        <f t="shared" si="16"/>
        <v>0</v>
      </c>
      <c r="I543" s="39" t="s">
        <v>2975</v>
      </c>
      <c r="J543" s="34">
        <v>958259</v>
      </c>
    </row>
    <row r="544" spans="1:10" ht="14.25" customHeight="1">
      <c r="A544" s="52" t="s">
        <v>1922</v>
      </c>
      <c r="B544" s="52" t="s">
        <v>268</v>
      </c>
      <c r="C544" s="69" t="s">
        <v>1896</v>
      </c>
      <c r="D544" s="69">
        <v>12</v>
      </c>
      <c r="E544" s="70">
        <v>27.22</v>
      </c>
      <c r="F544" s="18"/>
      <c r="G544" s="39" t="s">
        <v>3757</v>
      </c>
      <c r="H544" s="11">
        <f t="shared" si="16"/>
        <v>0</v>
      </c>
      <c r="I544" s="39" t="s">
        <v>2975</v>
      </c>
      <c r="J544" s="34">
        <v>958192</v>
      </c>
    </row>
    <row r="545" spans="1:10" ht="14.25" customHeight="1">
      <c r="A545" s="52" t="s">
        <v>1922</v>
      </c>
      <c r="B545" s="52" t="s">
        <v>268</v>
      </c>
      <c r="C545" s="69" t="s">
        <v>1897</v>
      </c>
      <c r="D545" s="69">
        <v>11</v>
      </c>
      <c r="E545" s="70">
        <v>24.95</v>
      </c>
      <c r="F545" s="18"/>
      <c r="G545" s="39" t="s">
        <v>3757</v>
      </c>
      <c r="H545" s="11">
        <f t="shared" si="16"/>
        <v>0</v>
      </c>
      <c r="I545" s="39" t="s">
        <v>2975</v>
      </c>
      <c r="J545" s="34">
        <v>958196</v>
      </c>
    </row>
    <row r="546" spans="1:10" ht="14.25" customHeight="1">
      <c r="A546" s="52" t="s">
        <v>1922</v>
      </c>
      <c r="B546" s="52" t="s">
        <v>268</v>
      </c>
      <c r="C546" s="69" t="s">
        <v>1898</v>
      </c>
      <c r="D546" s="69">
        <v>10</v>
      </c>
      <c r="E546" s="70">
        <v>22.68</v>
      </c>
      <c r="F546" s="18"/>
      <c r="G546" s="39" t="s">
        <v>3757</v>
      </c>
      <c r="H546" s="11">
        <f t="shared" si="16"/>
        <v>0</v>
      </c>
      <c r="I546" s="39" t="s">
        <v>2975</v>
      </c>
      <c r="J546" s="34">
        <v>958284</v>
      </c>
    </row>
    <row r="547" spans="1:10" ht="14.25" customHeight="1">
      <c r="A547" s="52" t="s">
        <v>1922</v>
      </c>
      <c r="B547" s="52" t="s">
        <v>268</v>
      </c>
      <c r="C547" s="69" t="s">
        <v>1899</v>
      </c>
      <c r="D547" s="69">
        <v>10</v>
      </c>
      <c r="E547" s="70">
        <v>22.68</v>
      </c>
      <c r="F547" s="18"/>
      <c r="G547" s="39" t="s">
        <v>3757</v>
      </c>
      <c r="H547" s="11">
        <f t="shared" si="16"/>
        <v>0</v>
      </c>
      <c r="I547" s="39" t="s">
        <v>2975</v>
      </c>
      <c r="J547" s="34">
        <v>958190</v>
      </c>
    </row>
    <row r="548" spans="1:10" ht="14.25" customHeight="1">
      <c r="A548" s="52" t="s">
        <v>1922</v>
      </c>
      <c r="B548" s="52" t="s">
        <v>268</v>
      </c>
      <c r="C548" s="69" t="s">
        <v>1900</v>
      </c>
      <c r="D548" s="69">
        <v>13</v>
      </c>
      <c r="E548" s="70">
        <v>29.64</v>
      </c>
      <c r="F548" s="18"/>
      <c r="G548" s="39" t="s">
        <v>3757</v>
      </c>
      <c r="H548" s="11">
        <f t="shared" si="16"/>
        <v>0</v>
      </c>
      <c r="I548" s="39" t="s">
        <v>2975</v>
      </c>
      <c r="J548" s="34">
        <v>958195</v>
      </c>
    </row>
    <row r="549" spans="1:10" ht="14.25" customHeight="1">
      <c r="A549" s="52" t="s">
        <v>1922</v>
      </c>
      <c r="B549" s="52" t="s">
        <v>268</v>
      </c>
      <c r="C549" s="69" t="s">
        <v>1901</v>
      </c>
      <c r="D549" s="69">
        <v>12</v>
      </c>
      <c r="E549" s="70">
        <v>27.22</v>
      </c>
      <c r="F549" s="18"/>
      <c r="G549" s="39" t="s">
        <v>3757</v>
      </c>
      <c r="H549" s="11">
        <f t="shared" si="16"/>
        <v>0</v>
      </c>
      <c r="I549" s="39" t="s">
        <v>2975</v>
      </c>
      <c r="J549" s="34">
        <v>958197</v>
      </c>
    </row>
    <row r="550" spans="1:10" ht="14.25" customHeight="1">
      <c r="A550" s="52" t="s">
        <v>1922</v>
      </c>
      <c r="B550" s="52" t="s">
        <v>268</v>
      </c>
      <c r="C550" s="69" t="s">
        <v>1902</v>
      </c>
      <c r="D550" s="69">
        <v>12</v>
      </c>
      <c r="E550" s="70">
        <v>27.22</v>
      </c>
      <c r="F550" s="18"/>
      <c r="G550" s="39" t="s">
        <v>3757</v>
      </c>
      <c r="H550" s="11">
        <f t="shared" si="16"/>
        <v>0</v>
      </c>
      <c r="I550" s="39" t="s">
        <v>2975</v>
      </c>
      <c r="J550" s="34">
        <v>958333</v>
      </c>
    </row>
    <row r="551" spans="1:10" ht="14.25" customHeight="1">
      <c r="A551" s="52" t="s">
        <v>1922</v>
      </c>
      <c r="B551" s="52" t="s">
        <v>268</v>
      </c>
      <c r="C551" s="69" t="s">
        <v>1903</v>
      </c>
      <c r="D551" s="69">
        <v>12</v>
      </c>
      <c r="E551" s="70">
        <v>27.22</v>
      </c>
      <c r="F551" s="18"/>
      <c r="G551" s="39" t="s">
        <v>3757</v>
      </c>
      <c r="H551" s="11">
        <f t="shared" si="16"/>
        <v>0</v>
      </c>
      <c r="I551" s="39" t="s">
        <v>2975</v>
      </c>
      <c r="J551" s="34">
        <v>958334</v>
      </c>
    </row>
    <row r="552" spans="1:10" ht="14.25" customHeight="1">
      <c r="A552" s="52" t="s">
        <v>1922</v>
      </c>
      <c r="B552" s="52" t="s">
        <v>268</v>
      </c>
      <c r="C552" s="69" t="s">
        <v>1904</v>
      </c>
      <c r="D552" s="69">
        <v>10</v>
      </c>
      <c r="E552" s="70">
        <v>22.68</v>
      </c>
      <c r="F552" s="18"/>
      <c r="G552" s="39" t="s">
        <v>3757</v>
      </c>
      <c r="H552" s="11">
        <f t="shared" si="16"/>
        <v>0</v>
      </c>
      <c r="I552" s="39" t="s">
        <v>2975</v>
      </c>
      <c r="J552" s="34">
        <v>958265</v>
      </c>
    </row>
    <row r="553" spans="1:10" ht="14.25" customHeight="1">
      <c r="A553" s="52" t="s">
        <v>1922</v>
      </c>
      <c r="B553" s="52" t="s">
        <v>268</v>
      </c>
      <c r="C553" s="69" t="s">
        <v>1905</v>
      </c>
      <c r="D553" s="69">
        <v>11</v>
      </c>
      <c r="E553" s="70">
        <v>25.08</v>
      </c>
      <c r="F553" s="18"/>
      <c r="G553" s="39" t="s">
        <v>3757</v>
      </c>
      <c r="H553" s="11">
        <f t="shared" si="16"/>
        <v>0</v>
      </c>
      <c r="I553" s="39" t="s">
        <v>2975</v>
      </c>
      <c r="J553" s="34">
        <v>958187</v>
      </c>
    </row>
    <row r="554" spans="1:10" s="17" customFormat="1" ht="14.25" customHeight="1">
      <c r="A554" s="52" t="s">
        <v>1922</v>
      </c>
      <c r="B554" s="52" t="s">
        <v>269</v>
      </c>
      <c r="C554" s="40" t="s">
        <v>1861</v>
      </c>
      <c r="D554" s="38">
        <v>22</v>
      </c>
      <c r="E554" s="11">
        <v>11.94</v>
      </c>
      <c r="F554" s="18"/>
      <c r="G554" s="39" t="s">
        <v>3757</v>
      </c>
      <c r="H554" s="11">
        <f aca="true" t="shared" si="17" ref="H554:H585">SUM(E554*F554)</f>
        <v>0</v>
      </c>
      <c r="I554" s="49" t="s">
        <v>2978</v>
      </c>
      <c r="J554" s="18">
        <v>402858</v>
      </c>
    </row>
    <row r="555" spans="1:10" ht="14.25" customHeight="1">
      <c r="A555" s="52" t="s">
        <v>2328</v>
      </c>
      <c r="B555" s="52" t="s">
        <v>270</v>
      </c>
      <c r="C555" s="40" t="s">
        <v>2310</v>
      </c>
      <c r="D555" s="38">
        <v>18</v>
      </c>
      <c r="E555" s="11">
        <v>11.94</v>
      </c>
      <c r="F555" s="18"/>
      <c r="G555" s="39" t="s">
        <v>3757</v>
      </c>
      <c r="H555" s="11">
        <f t="shared" si="17"/>
        <v>0</v>
      </c>
      <c r="I555" s="39" t="s">
        <v>2978</v>
      </c>
      <c r="J555" s="35">
        <v>644328</v>
      </c>
    </row>
    <row r="556" spans="1:10" s="17" customFormat="1" ht="14.25" customHeight="1">
      <c r="A556" s="52" t="s">
        <v>1922</v>
      </c>
      <c r="B556" s="52" t="s">
        <v>270</v>
      </c>
      <c r="C556" s="40" t="s">
        <v>1344</v>
      </c>
      <c r="D556" s="38">
        <v>18</v>
      </c>
      <c r="E556" s="11">
        <v>29.84</v>
      </c>
      <c r="F556" s="18"/>
      <c r="G556" s="39" t="s">
        <v>3757</v>
      </c>
      <c r="H556" s="11">
        <f t="shared" si="17"/>
        <v>0</v>
      </c>
      <c r="I556" s="49" t="s">
        <v>2975</v>
      </c>
      <c r="J556" s="18">
        <v>26926</v>
      </c>
    </row>
    <row r="557" spans="1:10" ht="14.25" customHeight="1">
      <c r="A557" s="52" t="s">
        <v>2328</v>
      </c>
      <c r="B557" s="52" t="s">
        <v>270</v>
      </c>
      <c r="C557" s="40" t="s">
        <v>2311</v>
      </c>
      <c r="D557" s="38">
        <v>48</v>
      </c>
      <c r="E557" s="11">
        <v>28.94</v>
      </c>
      <c r="F557" s="18"/>
      <c r="G557" s="39" t="s">
        <v>3757</v>
      </c>
      <c r="H557" s="11">
        <f t="shared" si="17"/>
        <v>0</v>
      </c>
      <c r="I557" s="39" t="s">
        <v>2978</v>
      </c>
      <c r="J557" s="35">
        <v>5894</v>
      </c>
    </row>
    <row r="558" spans="1:10" ht="14.25" customHeight="1">
      <c r="A558" s="52" t="s">
        <v>2328</v>
      </c>
      <c r="B558" s="52" t="s">
        <v>270</v>
      </c>
      <c r="C558" s="40" t="s">
        <v>2312</v>
      </c>
      <c r="D558" s="38">
        <v>24</v>
      </c>
      <c r="E558" s="11">
        <v>14.94</v>
      </c>
      <c r="F558" s="18"/>
      <c r="G558" s="39" t="s">
        <v>3757</v>
      </c>
      <c r="H558" s="11">
        <f t="shared" si="17"/>
        <v>0</v>
      </c>
      <c r="I558" s="39" t="s">
        <v>2978</v>
      </c>
      <c r="J558" s="35">
        <v>2528</v>
      </c>
    </row>
    <row r="559" spans="1:10" ht="14.25" customHeight="1">
      <c r="A559" s="52" t="s">
        <v>2328</v>
      </c>
      <c r="B559" s="52" t="s">
        <v>270</v>
      </c>
      <c r="C559" s="40" t="s">
        <v>2313</v>
      </c>
      <c r="D559" s="38">
        <v>24</v>
      </c>
      <c r="E559" s="11">
        <v>25.62</v>
      </c>
      <c r="F559" s="18"/>
      <c r="G559" s="39" t="s">
        <v>3757</v>
      </c>
      <c r="H559" s="11">
        <f t="shared" si="17"/>
        <v>0</v>
      </c>
      <c r="I559" s="39" t="s">
        <v>2978</v>
      </c>
      <c r="J559" s="35">
        <v>630269</v>
      </c>
    </row>
    <row r="560" spans="1:10" ht="14.25" customHeight="1">
      <c r="A560" s="40" t="s">
        <v>2328</v>
      </c>
      <c r="B560" s="40" t="s">
        <v>271</v>
      </c>
      <c r="C560" s="52" t="s">
        <v>1328</v>
      </c>
      <c r="D560" s="38">
        <v>12</v>
      </c>
      <c r="E560" s="11">
        <v>30.96</v>
      </c>
      <c r="F560" s="19"/>
      <c r="G560" s="42" t="s">
        <v>3757</v>
      </c>
      <c r="H560" s="11">
        <f t="shared" si="17"/>
        <v>0</v>
      </c>
      <c r="I560" s="39" t="s">
        <v>2975</v>
      </c>
      <c r="J560" s="48">
        <v>953501</v>
      </c>
    </row>
    <row r="561" spans="1:10" ht="14.25" customHeight="1">
      <c r="A561" s="40" t="s">
        <v>2328</v>
      </c>
      <c r="B561" s="40" t="s">
        <v>271</v>
      </c>
      <c r="C561" s="52" t="s">
        <v>3737</v>
      </c>
      <c r="D561" s="38">
        <v>20</v>
      </c>
      <c r="E561" s="11">
        <v>51.6</v>
      </c>
      <c r="F561" s="19"/>
      <c r="G561" s="42" t="s">
        <v>3757</v>
      </c>
      <c r="H561" s="11">
        <f t="shared" si="17"/>
        <v>0</v>
      </c>
      <c r="I561" s="39" t="s">
        <v>2975</v>
      </c>
      <c r="J561" s="48">
        <v>953509</v>
      </c>
    </row>
    <row r="562" spans="1:10" ht="14.25" customHeight="1">
      <c r="A562" s="40" t="s">
        <v>2328</v>
      </c>
      <c r="B562" s="40" t="s">
        <v>271</v>
      </c>
      <c r="C562" s="52" t="s">
        <v>1329</v>
      </c>
      <c r="D562" s="38">
        <v>12</v>
      </c>
      <c r="E562" s="11">
        <v>30.96</v>
      </c>
      <c r="F562" s="19"/>
      <c r="G562" s="42" t="s">
        <v>3757</v>
      </c>
      <c r="H562" s="11">
        <f t="shared" si="17"/>
        <v>0</v>
      </c>
      <c r="I562" s="39" t="s">
        <v>2975</v>
      </c>
      <c r="J562" s="48">
        <v>953504</v>
      </c>
    </row>
    <row r="563" spans="1:10" ht="14.25" customHeight="1">
      <c r="A563" s="40" t="s">
        <v>2328</v>
      </c>
      <c r="B563" s="40" t="s">
        <v>271</v>
      </c>
      <c r="C563" s="52" t="s">
        <v>1330</v>
      </c>
      <c r="D563" s="38">
        <v>12</v>
      </c>
      <c r="E563" s="11">
        <v>29.66</v>
      </c>
      <c r="F563" s="19"/>
      <c r="G563" s="42" t="s">
        <v>3757</v>
      </c>
      <c r="H563" s="11">
        <f t="shared" si="17"/>
        <v>0</v>
      </c>
      <c r="I563" s="39" t="s">
        <v>2975</v>
      </c>
      <c r="J563" s="48">
        <v>953502</v>
      </c>
    </row>
    <row r="564" spans="1:10" ht="14.25" customHeight="1">
      <c r="A564" s="40" t="s">
        <v>2328</v>
      </c>
      <c r="B564" s="40" t="s">
        <v>271</v>
      </c>
      <c r="C564" s="52" t="s">
        <v>1331</v>
      </c>
      <c r="D564" s="38">
        <v>20</v>
      </c>
      <c r="E564" s="11">
        <v>22.08</v>
      </c>
      <c r="F564" s="19"/>
      <c r="G564" s="42" t="s">
        <v>3757</v>
      </c>
      <c r="H564" s="11">
        <f t="shared" si="17"/>
        <v>0</v>
      </c>
      <c r="I564" s="39" t="s">
        <v>2975</v>
      </c>
      <c r="J564" s="48">
        <v>953503</v>
      </c>
    </row>
    <row r="565" spans="1:10" ht="14.25" customHeight="1">
      <c r="A565" s="40" t="s">
        <v>2328</v>
      </c>
      <c r="B565" s="40" t="s">
        <v>271</v>
      </c>
      <c r="C565" s="52" t="s">
        <v>1332</v>
      </c>
      <c r="D565" s="38">
        <v>12</v>
      </c>
      <c r="E565" s="11">
        <v>30.96</v>
      </c>
      <c r="F565" s="19"/>
      <c r="G565" s="42" t="s">
        <v>3757</v>
      </c>
      <c r="H565" s="11">
        <f t="shared" si="17"/>
        <v>0</v>
      </c>
      <c r="I565" s="39" t="s">
        <v>2975</v>
      </c>
      <c r="J565" s="48">
        <v>953506</v>
      </c>
    </row>
    <row r="566" spans="1:10" ht="14.25" customHeight="1">
      <c r="A566" s="52" t="s">
        <v>2328</v>
      </c>
      <c r="B566" s="52" t="s">
        <v>272</v>
      </c>
      <c r="C566" s="40" t="s">
        <v>4242</v>
      </c>
      <c r="D566" s="38">
        <v>100</v>
      </c>
      <c r="E566" s="11">
        <v>10.48</v>
      </c>
      <c r="F566" s="18"/>
      <c r="G566" s="39" t="s">
        <v>3757</v>
      </c>
      <c r="H566" s="11">
        <f t="shared" si="17"/>
        <v>0</v>
      </c>
      <c r="I566" s="39" t="s">
        <v>2978</v>
      </c>
      <c r="J566" s="35">
        <v>2423</v>
      </c>
    </row>
    <row r="567" spans="1:10" ht="14.25" customHeight="1">
      <c r="A567" s="40" t="s">
        <v>2328</v>
      </c>
      <c r="B567" s="40" t="s">
        <v>273</v>
      </c>
      <c r="C567" s="40" t="s">
        <v>2575</v>
      </c>
      <c r="D567" s="54">
        <v>24</v>
      </c>
      <c r="E567" s="11">
        <v>39.72</v>
      </c>
      <c r="F567" s="19"/>
      <c r="G567" s="42" t="s">
        <v>3757</v>
      </c>
      <c r="H567" s="11">
        <f t="shared" si="17"/>
        <v>0</v>
      </c>
      <c r="I567" s="39" t="s">
        <v>2975</v>
      </c>
      <c r="J567" s="35">
        <v>22181</v>
      </c>
    </row>
    <row r="568" spans="1:10" ht="14.25" customHeight="1">
      <c r="A568" s="40" t="s">
        <v>2328</v>
      </c>
      <c r="B568" s="40" t="s">
        <v>273</v>
      </c>
      <c r="C568" s="50" t="s">
        <v>2574</v>
      </c>
      <c r="D568" s="38">
        <v>24</v>
      </c>
      <c r="E568" s="11">
        <v>20.88</v>
      </c>
      <c r="F568" s="19"/>
      <c r="G568" s="42" t="s">
        <v>3757</v>
      </c>
      <c r="H568" s="11">
        <f t="shared" si="17"/>
        <v>0</v>
      </c>
      <c r="I568" s="39" t="s">
        <v>2975</v>
      </c>
      <c r="J568" s="35" t="s">
        <v>1294</v>
      </c>
    </row>
    <row r="569" spans="1:10" ht="14.25" customHeight="1">
      <c r="A569" s="40" t="s">
        <v>2328</v>
      </c>
      <c r="B569" s="40" t="s">
        <v>273</v>
      </c>
      <c r="C569" s="40" t="s">
        <v>2573</v>
      </c>
      <c r="D569" s="54">
        <v>24</v>
      </c>
      <c r="E569" s="11">
        <v>39.72</v>
      </c>
      <c r="F569" s="19"/>
      <c r="G569" s="42" t="s">
        <v>3757</v>
      </c>
      <c r="H569" s="11">
        <f t="shared" si="17"/>
        <v>0</v>
      </c>
      <c r="I569" s="39" t="s">
        <v>2975</v>
      </c>
      <c r="J569" s="35">
        <v>22180</v>
      </c>
    </row>
    <row r="570" spans="1:10" ht="14.25" customHeight="1">
      <c r="A570" s="52" t="s">
        <v>2328</v>
      </c>
      <c r="B570" s="40" t="s">
        <v>273</v>
      </c>
      <c r="C570" s="40" t="s">
        <v>2432</v>
      </c>
      <c r="D570" s="38">
        <v>36</v>
      </c>
      <c r="E570" s="11">
        <v>21.94</v>
      </c>
      <c r="F570" s="18"/>
      <c r="G570" s="39" t="s">
        <v>3757</v>
      </c>
      <c r="H570" s="11">
        <f t="shared" si="17"/>
        <v>0</v>
      </c>
      <c r="I570" s="39" t="s">
        <v>2978</v>
      </c>
      <c r="J570" s="35">
        <v>328189</v>
      </c>
    </row>
    <row r="571" spans="1:10" ht="14.25" customHeight="1">
      <c r="A571" s="52" t="s">
        <v>2328</v>
      </c>
      <c r="B571" s="40" t="s">
        <v>273</v>
      </c>
      <c r="C571" s="40" t="s">
        <v>3548</v>
      </c>
      <c r="D571" s="38">
        <v>24</v>
      </c>
      <c r="E571" s="11">
        <v>25.62</v>
      </c>
      <c r="F571" s="18"/>
      <c r="G571" s="39" t="s">
        <v>3757</v>
      </c>
      <c r="H571" s="11">
        <f t="shared" si="17"/>
        <v>0</v>
      </c>
      <c r="I571" s="39" t="s">
        <v>2978</v>
      </c>
      <c r="J571" s="35">
        <v>328210</v>
      </c>
    </row>
    <row r="572" spans="1:10" ht="14.25" customHeight="1">
      <c r="A572" s="40" t="s">
        <v>2328</v>
      </c>
      <c r="B572" s="40" t="s">
        <v>274</v>
      </c>
      <c r="C572" s="50" t="s">
        <v>2572</v>
      </c>
      <c r="D572" s="38">
        <v>36</v>
      </c>
      <c r="E572" s="11">
        <v>31.32</v>
      </c>
      <c r="F572" s="19"/>
      <c r="G572" s="42" t="s">
        <v>3757</v>
      </c>
      <c r="H572" s="11">
        <f t="shared" si="17"/>
        <v>0</v>
      </c>
      <c r="I572" s="39" t="s">
        <v>2975</v>
      </c>
      <c r="J572" s="35" t="s">
        <v>1295</v>
      </c>
    </row>
    <row r="573" spans="1:10" ht="14.25" customHeight="1">
      <c r="A573" s="40" t="s">
        <v>2328</v>
      </c>
      <c r="B573" s="40" t="s">
        <v>275</v>
      </c>
      <c r="C573" s="50" t="s">
        <v>2571</v>
      </c>
      <c r="D573" s="38">
        <v>24</v>
      </c>
      <c r="E573" s="11">
        <v>21.6</v>
      </c>
      <c r="F573" s="19"/>
      <c r="G573" s="42" t="s">
        <v>3757</v>
      </c>
      <c r="H573" s="11">
        <f t="shared" si="17"/>
        <v>0</v>
      </c>
      <c r="I573" s="39" t="s">
        <v>2975</v>
      </c>
      <c r="J573" s="35" t="s">
        <v>1570</v>
      </c>
    </row>
    <row r="574" spans="1:10" ht="14.25" customHeight="1">
      <c r="A574" s="52" t="s">
        <v>2328</v>
      </c>
      <c r="B574" s="52" t="s">
        <v>276</v>
      </c>
      <c r="C574" s="40" t="s">
        <v>3549</v>
      </c>
      <c r="D574" s="38">
        <v>36</v>
      </c>
      <c r="E574" s="11">
        <v>21.94</v>
      </c>
      <c r="F574" s="18"/>
      <c r="G574" s="39" t="s">
        <v>3757</v>
      </c>
      <c r="H574" s="11">
        <f t="shared" si="17"/>
        <v>0</v>
      </c>
      <c r="I574" s="39" t="s">
        <v>2978</v>
      </c>
      <c r="J574" s="35">
        <v>2431</v>
      </c>
    </row>
    <row r="575" spans="1:10" ht="14.25" customHeight="1">
      <c r="A575" s="40" t="s">
        <v>1470</v>
      </c>
      <c r="B575" s="40" t="s">
        <v>252</v>
      </c>
      <c r="C575" s="40" t="s">
        <v>1471</v>
      </c>
      <c r="D575" s="38">
        <v>12</v>
      </c>
      <c r="E575" s="11">
        <v>33.12</v>
      </c>
      <c r="F575" s="19"/>
      <c r="G575" s="42" t="s">
        <v>3757</v>
      </c>
      <c r="H575" s="11">
        <f t="shared" si="17"/>
        <v>0</v>
      </c>
      <c r="I575" s="39" t="s">
        <v>2975</v>
      </c>
      <c r="J575" s="48">
        <v>22198</v>
      </c>
    </row>
    <row r="576" spans="1:10" ht="14.25" customHeight="1">
      <c r="A576" s="40" t="s">
        <v>1470</v>
      </c>
      <c r="B576" s="40" t="s">
        <v>252</v>
      </c>
      <c r="C576" s="40" t="s">
        <v>2121</v>
      </c>
      <c r="D576" s="38">
        <v>12</v>
      </c>
      <c r="E576" s="11">
        <v>33.12</v>
      </c>
      <c r="F576" s="19"/>
      <c r="G576" s="42" t="s">
        <v>3757</v>
      </c>
      <c r="H576" s="11">
        <f t="shared" si="17"/>
        <v>0</v>
      </c>
      <c r="I576" s="39" t="s">
        <v>2975</v>
      </c>
      <c r="J576" s="48">
        <v>22199</v>
      </c>
    </row>
    <row r="577" spans="1:10" ht="14.25" customHeight="1">
      <c r="A577" s="40" t="s">
        <v>1470</v>
      </c>
      <c r="B577" s="40" t="s">
        <v>266</v>
      </c>
      <c r="C577" s="40" t="s">
        <v>1472</v>
      </c>
      <c r="D577" s="38">
        <v>12</v>
      </c>
      <c r="E577" s="11">
        <v>33.38</v>
      </c>
      <c r="F577" s="19"/>
      <c r="G577" s="42" t="s">
        <v>3757</v>
      </c>
      <c r="H577" s="11">
        <f t="shared" si="17"/>
        <v>0</v>
      </c>
      <c r="I577" s="39" t="s">
        <v>2975</v>
      </c>
      <c r="J577" s="48">
        <v>22200</v>
      </c>
    </row>
    <row r="578" spans="1:10" ht="14.25" customHeight="1">
      <c r="A578" s="40" t="s">
        <v>3998</v>
      </c>
      <c r="B578" s="40" t="s">
        <v>277</v>
      </c>
      <c r="C578" s="40" t="s">
        <v>3231</v>
      </c>
      <c r="D578" s="38">
        <v>10</v>
      </c>
      <c r="E578" s="11">
        <v>10.78</v>
      </c>
      <c r="F578" s="18"/>
      <c r="G578" s="39" t="s">
        <v>3757</v>
      </c>
      <c r="H578" s="11">
        <f t="shared" si="17"/>
        <v>0</v>
      </c>
      <c r="I578" s="39" t="s">
        <v>2978</v>
      </c>
      <c r="J578" s="35">
        <v>799734</v>
      </c>
    </row>
    <row r="579" spans="1:10" ht="14.25" customHeight="1">
      <c r="A579" s="40" t="s">
        <v>3998</v>
      </c>
      <c r="B579" s="40" t="s">
        <v>278</v>
      </c>
      <c r="C579" s="71" t="s">
        <v>2620</v>
      </c>
      <c r="D579" s="38">
        <v>10</v>
      </c>
      <c r="E579" s="11">
        <v>10.78</v>
      </c>
      <c r="F579" s="19"/>
      <c r="G579" s="42" t="s">
        <v>3757</v>
      </c>
      <c r="H579" s="11">
        <f t="shared" si="17"/>
        <v>0</v>
      </c>
      <c r="I579" s="39" t="s">
        <v>2978</v>
      </c>
      <c r="J579" s="35">
        <v>626375</v>
      </c>
    </row>
    <row r="580" spans="1:10" ht="14.25" customHeight="1">
      <c r="A580" s="40" t="s">
        <v>3998</v>
      </c>
      <c r="B580" s="40" t="s">
        <v>279</v>
      </c>
      <c r="C580" s="40" t="s">
        <v>761</v>
      </c>
      <c r="D580" s="38">
        <v>10</v>
      </c>
      <c r="E580" s="11">
        <v>10.78</v>
      </c>
      <c r="F580" s="19"/>
      <c r="G580" s="42" t="s">
        <v>3757</v>
      </c>
      <c r="H580" s="11">
        <f t="shared" si="17"/>
        <v>0</v>
      </c>
      <c r="I580" s="39" t="s">
        <v>2978</v>
      </c>
      <c r="J580" s="35">
        <v>799741</v>
      </c>
    </row>
    <row r="581" spans="1:10" ht="14.25" customHeight="1">
      <c r="A581" s="52" t="s">
        <v>3998</v>
      </c>
      <c r="B581" s="52" t="s">
        <v>280</v>
      </c>
      <c r="C581" s="40" t="s">
        <v>1862</v>
      </c>
      <c r="D581" s="38">
        <v>9</v>
      </c>
      <c r="E581" s="11">
        <v>8.48</v>
      </c>
      <c r="F581" s="18"/>
      <c r="G581" s="39" t="s">
        <v>3757</v>
      </c>
      <c r="H581" s="11">
        <f t="shared" si="17"/>
        <v>0</v>
      </c>
      <c r="I581" s="39" t="s">
        <v>2978</v>
      </c>
      <c r="J581" s="35">
        <v>293560</v>
      </c>
    </row>
    <row r="582" spans="1:10" ht="14.25" customHeight="1">
      <c r="A582" s="52" t="s">
        <v>3998</v>
      </c>
      <c r="B582" s="52" t="s">
        <v>281</v>
      </c>
      <c r="C582" s="40" t="s">
        <v>914</v>
      </c>
      <c r="D582" s="38">
        <v>9</v>
      </c>
      <c r="E582" s="11">
        <v>8.48</v>
      </c>
      <c r="F582" s="18"/>
      <c r="G582" s="39" t="s">
        <v>3757</v>
      </c>
      <c r="H582" s="11">
        <f t="shared" si="17"/>
        <v>0</v>
      </c>
      <c r="I582" s="39" t="s">
        <v>2978</v>
      </c>
      <c r="J582" s="35">
        <v>293539</v>
      </c>
    </row>
    <row r="583" spans="1:10" ht="14.25" customHeight="1">
      <c r="A583" s="52" t="s">
        <v>3998</v>
      </c>
      <c r="B583" s="52" t="s">
        <v>281</v>
      </c>
      <c r="C583" s="40" t="s">
        <v>915</v>
      </c>
      <c r="D583" s="38">
        <v>9</v>
      </c>
      <c r="E583" s="11">
        <v>8.48</v>
      </c>
      <c r="F583" s="18"/>
      <c r="G583" s="39" t="s">
        <v>3757</v>
      </c>
      <c r="H583" s="11">
        <f t="shared" si="17"/>
        <v>0</v>
      </c>
      <c r="I583" s="39" t="s">
        <v>2978</v>
      </c>
      <c r="J583" s="35">
        <v>293567</v>
      </c>
    </row>
    <row r="584" spans="1:10" ht="14.25" customHeight="1">
      <c r="A584" s="52" t="s">
        <v>3998</v>
      </c>
      <c r="B584" s="52" t="s">
        <v>281</v>
      </c>
      <c r="C584" s="40" t="s">
        <v>1863</v>
      </c>
      <c r="D584" s="38">
        <v>9</v>
      </c>
      <c r="E584" s="11">
        <v>8.48</v>
      </c>
      <c r="F584" s="18"/>
      <c r="G584" s="39" t="s">
        <v>3757</v>
      </c>
      <c r="H584" s="11">
        <f t="shared" si="17"/>
        <v>0</v>
      </c>
      <c r="I584" s="39" t="s">
        <v>2978</v>
      </c>
      <c r="J584" s="35">
        <v>298506</v>
      </c>
    </row>
    <row r="585" spans="1:10" ht="14.25" customHeight="1">
      <c r="A585" s="52" t="s">
        <v>3998</v>
      </c>
      <c r="B585" s="52" t="s">
        <v>281</v>
      </c>
      <c r="C585" s="40" t="s">
        <v>1254</v>
      </c>
      <c r="D585" s="38">
        <v>10</v>
      </c>
      <c r="E585" s="11">
        <v>8.94</v>
      </c>
      <c r="F585" s="18"/>
      <c r="G585" s="39" t="s">
        <v>3757</v>
      </c>
      <c r="H585" s="11">
        <f t="shared" si="17"/>
        <v>0</v>
      </c>
      <c r="I585" s="39" t="s">
        <v>2978</v>
      </c>
      <c r="J585" s="35">
        <v>415551</v>
      </c>
    </row>
    <row r="586" spans="1:10" ht="14.25" customHeight="1">
      <c r="A586" s="52" t="s">
        <v>3998</v>
      </c>
      <c r="B586" s="52" t="s">
        <v>282</v>
      </c>
      <c r="C586" s="40" t="s">
        <v>2623</v>
      </c>
      <c r="D586" s="38">
        <v>4</v>
      </c>
      <c r="E586" s="11">
        <v>11.94</v>
      </c>
      <c r="F586" s="18"/>
      <c r="G586" s="39" t="s">
        <v>3757</v>
      </c>
      <c r="H586" s="11">
        <f aca="true" t="shared" si="18" ref="H586:H619">SUM(E586*F586)</f>
        <v>0</v>
      </c>
      <c r="I586" s="39" t="s">
        <v>2978</v>
      </c>
      <c r="J586" s="35">
        <v>162994</v>
      </c>
    </row>
    <row r="587" spans="1:10" ht="14.25" customHeight="1">
      <c r="A587" s="40" t="s">
        <v>3998</v>
      </c>
      <c r="B587" s="40" t="s">
        <v>282</v>
      </c>
      <c r="C587" s="40" t="s">
        <v>1864</v>
      </c>
      <c r="D587" s="38">
        <v>8</v>
      </c>
      <c r="E587" s="11">
        <v>6.48</v>
      </c>
      <c r="F587" s="19"/>
      <c r="G587" s="42" t="s">
        <v>3757</v>
      </c>
      <c r="H587" s="11">
        <f t="shared" si="18"/>
        <v>0</v>
      </c>
      <c r="I587" s="39" t="s">
        <v>2978</v>
      </c>
      <c r="J587" s="35">
        <v>874351</v>
      </c>
    </row>
    <row r="588" spans="1:10" ht="14.25" customHeight="1">
      <c r="A588" s="40" t="s">
        <v>3998</v>
      </c>
      <c r="B588" s="40" t="s">
        <v>282</v>
      </c>
      <c r="C588" s="40" t="s">
        <v>1865</v>
      </c>
      <c r="D588" s="38">
        <v>8</v>
      </c>
      <c r="E588" s="11">
        <v>6.48</v>
      </c>
      <c r="F588" s="19"/>
      <c r="G588" s="42" t="s">
        <v>3757</v>
      </c>
      <c r="H588" s="11">
        <f t="shared" si="18"/>
        <v>0</v>
      </c>
      <c r="I588" s="39" t="s">
        <v>2978</v>
      </c>
      <c r="J588" s="35">
        <v>878108</v>
      </c>
    </row>
    <row r="589" spans="1:10" ht="14.25" customHeight="1">
      <c r="A589" s="40" t="s">
        <v>3998</v>
      </c>
      <c r="B589" s="40" t="s">
        <v>282</v>
      </c>
      <c r="C589" s="40" t="s">
        <v>1866</v>
      </c>
      <c r="D589" s="38">
        <v>8</v>
      </c>
      <c r="E589" s="11">
        <v>6.48</v>
      </c>
      <c r="F589" s="19"/>
      <c r="G589" s="42" t="s">
        <v>3757</v>
      </c>
      <c r="H589" s="11">
        <f t="shared" si="18"/>
        <v>0</v>
      </c>
      <c r="I589" s="39" t="s">
        <v>2978</v>
      </c>
      <c r="J589" s="35">
        <v>878154</v>
      </c>
    </row>
    <row r="590" spans="1:10" ht="14.25" customHeight="1">
      <c r="A590" s="52" t="s">
        <v>3998</v>
      </c>
      <c r="B590" s="52" t="s">
        <v>283</v>
      </c>
      <c r="C590" s="40" t="s">
        <v>1116</v>
      </c>
      <c r="D590" s="54">
        <v>10</v>
      </c>
      <c r="E590" s="11">
        <v>8.48</v>
      </c>
      <c r="F590" s="18"/>
      <c r="G590" s="39" t="s">
        <v>3757</v>
      </c>
      <c r="H590" s="11">
        <f t="shared" si="18"/>
        <v>0</v>
      </c>
      <c r="I590" s="39" t="s">
        <v>2978</v>
      </c>
      <c r="J590" s="35">
        <v>531693</v>
      </c>
    </row>
    <row r="591" spans="1:10" ht="14.25" customHeight="1">
      <c r="A591" s="52" t="s">
        <v>3998</v>
      </c>
      <c r="B591" s="52" t="s">
        <v>283</v>
      </c>
      <c r="C591" s="72" t="s">
        <v>2624</v>
      </c>
      <c r="D591" s="38">
        <v>10</v>
      </c>
      <c r="E591" s="11">
        <v>8.48</v>
      </c>
      <c r="F591" s="18"/>
      <c r="G591" s="39" t="s">
        <v>3757</v>
      </c>
      <c r="H591" s="11">
        <f t="shared" si="18"/>
        <v>0</v>
      </c>
      <c r="I591" s="39" t="s">
        <v>2978</v>
      </c>
      <c r="J591" s="35">
        <v>626179</v>
      </c>
    </row>
    <row r="592" spans="1:10" ht="14.25" customHeight="1">
      <c r="A592" s="52" t="s">
        <v>3998</v>
      </c>
      <c r="B592" s="52" t="s">
        <v>283</v>
      </c>
      <c r="C592" s="40" t="s">
        <v>2625</v>
      </c>
      <c r="D592" s="38">
        <v>10</v>
      </c>
      <c r="E592" s="11">
        <v>8.48</v>
      </c>
      <c r="F592" s="18"/>
      <c r="G592" s="39" t="s">
        <v>3757</v>
      </c>
      <c r="H592" s="11">
        <f t="shared" si="18"/>
        <v>0</v>
      </c>
      <c r="I592" s="39" t="s">
        <v>2978</v>
      </c>
      <c r="J592" s="35">
        <v>531702</v>
      </c>
    </row>
    <row r="593" spans="1:10" ht="14.25" customHeight="1">
      <c r="A593" s="52" t="s">
        <v>3998</v>
      </c>
      <c r="B593" s="52" t="s">
        <v>283</v>
      </c>
      <c r="C593" s="40" t="s">
        <v>1103</v>
      </c>
      <c r="D593" s="38">
        <v>10</v>
      </c>
      <c r="E593" s="11">
        <v>8.48</v>
      </c>
      <c r="F593" s="18"/>
      <c r="G593" s="39" t="s">
        <v>3757</v>
      </c>
      <c r="H593" s="11">
        <f t="shared" si="18"/>
        <v>0</v>
      </c>
      <c r="I593" s="39" t="s">
        <v>2978</v>
      </c>
      <c r="J593" s="35">
        <v>531715</v>
      </c>
    </row>
    <row r="594" spans="1:10" ht="14.25" customHeight="1">
      <c r="A594" s="52" t="s">
        <v>3998</v>
      </c>
      <c r="B594" s="52" t="s">
        <v>283</v>
      </c>
      <c r="C594" s="40" t="s">
        <v>2437</v>
      </c>
      <c r="D594" s="38">
        <v>10</v>
      </c>
      <c r="E594" s="11">
        <v>8.48</v>
      </c>
      <c r="F594" s="18"/>
      <c r="G594" s="39" t="s">
        <v>3757</v>
      </c>
      <c r="H594" s="11">
        <f t="shared" si="18"/>
        <v>0</v>
      </c>
      <c r="I594" s="39" t="s">
        <v>2978</v>
      </c>
      <c r="J594" s="35">
        <v>531722</v>
      </c>
    </row>
    <row r="595" spans="1:10" ht="14.25" customHeight="1">
      <c r="A595" s="52" t="s">
        <v>3998</v>
      </c>
      <c r="B595" s="52" t="s">
        <v>283</v>
      </c>
      <c r="C595" s="40" t="s">
        <v>2438</v>
      </c>
      <c r="D595" s="38">
        <v>10</v>
      </c>
      <c r="E595" s="11">
        <v>8.48</v>
      </c>
      <c r="F595" s="18"/>
      <c r="G595" s="39" t="s">
        <v>3757</v>
      </c>
      <c r="H595" s="11">
        <f t="shared" si="18"/>
        <v>0</v>
      </c>
      <c r="I595" s="39" t="s">
        <v>2978</v>
      </c>
      <c r="J595" s="35">
        <v>379608</v>
      </c>
    </row>
    <row r="596" spans="1:10" ht="14.25" customHeight="1">
      <c r="A596" s="52" t="s">
        <v>3998</v>
      </c>
      <c r="B596" s="52" t="s">
        <v>283</v>
      </c>
      <c r="C596" s="40" t="s">
        <v>2439</v>
      </c>
      <c r="D596" s="38">
        <v>10</v>
      </c>
      <c r="E596" s="11">
        <v>8.48</v>
      </c>
      <c r="F596" s="18"/>
      <c r="G596" s="39" t="s">
        <v>3757</v>
      </c>
      <c r="H596" s="11">
        <f t="shared" si="18"/>
        <v>0</v>
      </c>
      <c r="I596" s="39" t="s">
        <v>2978</v>
      </c>
      <c r="J596" s="35">
        <v>531731</v>
      </c>
    </row>
    <row r="597" spans="1:10" ht="14.25" customHeight="1">
      <c r="A597" s="52" t="s">
        <v>3998</v>
      </c>
      <c r="B597" s="52" t="s">
        <v>283</v>
      </c>
      <c r="C597" s="40" t="s">
        <v>2440</v>
      </c>
      <c r="D597" s="38">
        <v>10</v>
      </c>
      <c r="E597" s="11">
        <v>8.48</v>
      </c>
      <c r="F597" s="18"/>
      <c r="G597" s="39" t="s">
        <v>3757</v>
      </c>
      <c r="H597" s="11">
        <f t="shared" si="18"/>
        <v>0</v>
      </c>
      <c r="I597" s="39" t="s">
        <v>2978</v>
      </c>
      <c r="J597" s="35">
        <v>280239</v>
      </c>
    </row>
    <row r="598" spans="1:10" ht="14.25" customHeight="1">
      <c r="A598" s="40" t="s">
        <v>3998</v>
      </c>
      <c r="B598" s="40" t="s">
        <v>284</v>
      </c>
      <c r="C598" s="40" t="s">
        <v>3623</v>
      </c>
      <c r="D598" s="38">
        <v>12</v>
      </c>
      <c r="E598" s="11">
        <v>10.87</v>
      </c>
      <c r="F598" s="19"/>
      <c r="G598" s="42" t="s">
        <v>3757</v>
      </c>
      <c r="H598" s="11">
        <f t="shared" si="18"/>
        <v>0</v>
      </c>
      <c r="I598" s="39" t="s">
        <v>2978</v>
      </c>
      <c r="J598" s="35">
        <v>45104</v>
      </c>
    </row>
    <row r="599" spans="1:10" ht="14.25" customHeight="1">
      <c r="A599" s="40" t="s">
        <v>3998</v>
      </c>
      <c r="B599" s="40" t="s">
        <v>284</v>
      </c>
      <c r="C599" s="40" t="s">
        <v>3624</v>
      </c>
      <c r="D599" s="38">
        <v>12</v>
      </c>
      <c r="E599" s="11">
        <v>10.87</v>
      </c>
      <c r="F599" s="19"/>
      <c r="G599" s="42" t="s">
        <v>3757</v>
      </c>
      <c r="H599" s="11">
        <f t="shared" si="18"/>
        <v>0</v>
      </c>
      <c r="I599" s="39" t="s">
        <v>2978</v>
      </c>
      <c r="J599" s="35">
        <v>44670</v>
      </c>
    </row>
    <row r="600" spans="1:10" ht="14.25" customHeight="1">
      <c r="A600" s="40" t="s">
        <v>3998</v>
      </c>
      <c r="B600" s="40" t="s">
        <v>284</v>
      </c>
      <c r="C600" s="40" t="s">
        <v>3625</v>
      </c>
      <c r="D600" s="38">
        <v>12</v>
      </c>
      <c r="E600" s="11">
        <v>10.87</v>
      </c>
      <c r="F600" s="19"/>
      <c r="G600" s="42" t="s">
        <v>3757</v>
      </c>
      <c r="H600" s="11">
        <f t="shared" si="18"/>
        <v>0</v>
      </c>
      <c r="I600" s="39" t="s">
        <v>2978</v>
      </c>
      <c r="J600" s="35">
        <v>618996</v>
      </c>
    </row>
    <row r="601" spans="1:10" ht="14.25" customHeight="1">
      <c r="A601" s="40" t="s">
        <v>3998</v>
      </c>
      <c r="B601" s="40" t="s">
        <v>284</v>
      </c>
      <c r="C601" s="40" t="s">
        <v>2631</v>
      </c>
      <c r="D601" s="38">
        <v>12</v>
      </c>
      <c r="E601" s="11">
        <v>10.87</v>
      </c>
      <c r="F601" s="19"/>
      <c r="G601" s="42" t="s">
        <v>3757</v>
      </c>
      <c r="H601" s="11">
        <f t="shared" si="18"/>
        <v>0</v>
      </c>
      <c r="I601" s="39" t="s">
        <v>2978</v>
      </c>
      <c r="J601" s="35">
        <v>990029</v>
      </c>
    </row>
    <row r="602" spans="1:10" ht="14.25" customHeight="1">
      <c r="A602" s="52" t="s">
        <v>3998</v>
      </c>
      <c r="B602" s="40" t="s">
        <v>284</v>
      </c>
      <c r="C602" s="40" t="s">
        <v>2414</v>
      </c>
      <c r="D602" s="38">
        <v>4</v>
      </c>
      <c r="E602" s="11">
        <v>11.94</v>
      </c>
      <c r="F602" s="18"/>
      <c r="G602" s="39" t="s">
        <v>3757</v>
      </c>
      <c r="H602" s="11">
        <f t="shared" si="18"/>
        <v>0</v>
      </c>
      <c r="I602" s="39" t="s">
        <v>2978</v>
      </c>
      <c r="J602" s="35">
        <v>448369</v>
      </c>
    </row>
    <row r="603" spans="1:10" ht="14.25" customHeight="1">
      <c r="A603" s="52" t="s">
        <v>3998</v>
      </c>
      <c r="B603" s="40" t="s">
        <v>284</v>
      </c>
      <c r="C603" s="40" t="s">
        <v>916</v>
      </c>
      <c r="D603" s="38">
        <v>8</v>
      </c>
      <c r="E603" s="11">
        <v>8.48</v>
      </c>
      <c r="F603" s="18"/>
      <c r="G603" s="39" t="s">
        <v>3757</v>
      </c>
      <c r="H603" s="11">
        <f t="shared" si="18"/>
        <v>0</v>
      </c>
      <c r="I603" s="39" t="s">
        <v>2978</v>
      </c>
      <c r="J603" s="48">
        <v>877945</v>
      </c>
    </row>
    <row r="604" spans="1:10" s="17" customFormat="1" ht="14.25" customHeight="1">
      <c r="A604" s="52" t="s">
        <v>1935</v>
      </c>
      <c r="B604" s="52" t="s">
        <v>285</v>
      </c>
      <c r="C604" s="40" t="s">
        <v>1867</v>
      </c>
      <c r="D604" s="38">
        <v>15</v>
      </c>
      <c r="E604" s="11">
        <v>10.94</v>
      </c>
      <c r="F604" s="18"/>
      <c r="G604" s="39" t="s">
        <v>3757</v>
      </c>
      <c r="H604" s="11">
        <f t="shared" si="18"/>
        <v>0</v>
      </c>
      <c r="I604" s="49" t="s">
        <v>2978</v>
      </c>
      <c r="J604" s="68">
        <v>526399</v>
      </c>
    </row>
    <row r="605" spans="1:10" ht="14.25" customHeight="1">
      <c r="A605" s="52" t="s">
        <v>3998</v>
      </c>
      <c r="B605" s="52" t="s">
        <v>285</v>
      </c>
      <c r="C605" s="40" t="s">
        <v>3665</v>
      </c>
      <c r="D605" s="38">
        <v>12</v>
      </c>
      <c r="E605" s="11">
        <v>9.94</v>
      </c>
      <c r="F605" s="18"/>
      <c r="G605" s="39" t="s">
        <v>3757</v>
      </c>
      <c r="H605" s="11">
        <f t="shared" si="18"/>
        <v>0</v>
      </c>
      <c r="I605" s="39" t="s">
        <v>2978</v>
      </c>
      <c r="J605" s="48">
        <v>110658</v>
      </c>
    </row>
    <row r="606" spans="1:10" ht="14.25" customHeight="1">
      <c r="A606" s="52" t="s">
        <v>3998</v>
      </c>
      <c r="B606" s="52" t="s">
        <v>285</v>
      </c>
      <c r="C606" s="40" t="s">
        <v>3666</v>
      </c>
      <c r="D606" s="38">
        <v>12</v>
      </c>
      <c r="E606" s="11">
        <v>9.94</v>
      </c>
      <c r="F606" s="18"/>
      <c r="G606" s="39" t="s">
        <v>3757</v>
      </c>
      <c r="H606" s="11">
        <f t="shared" si="18"/>
        <v>0</v>
      </c>
      <c r="I606" s="39" t="s">
        <v>2978</v>
      </c>
      <c r="J606" s="48">
        <v>43022</v>
      </c>
    </row>
    <row r="607" spans="1:10" ht="14.25" customHeight="1">
      <c r="A607" s="52" t="s">
        <v>3998</v>
      </c>
      <c r="B607" s="52" t="s">
        <v>286</v>
      </c>
      <c r="C607" s="40" t="s">
        <v>674</v>
      </c>
      <c r="D607" s="38">
        <v>12</v>
      </c>
      <c r="E607" s="11">
        <v>9.48</v>
      </c>
      <c r="F607" s="18"/>
      <c r="G607" s="39" t="s">
        <v>3757</v>
      </c>
      <c r="H607" s="11">
        <f t="shared" si="18"/>
        <v>0</v>
      </c>
      <c r="I607" s="39" t="s">
        <v>2978</v>
      </c>
      <c r="J607" s="48">
        <v>800968</v>
      </c>
    </row>
    <row r="608" spans="1:10" s="17" customFormat="1" ht="14.25" customHeight="1">
      <c r="A608" s="52" t="s">
        <v>1935</v>
      </c>
      <c r="B608" s="52" t="s">
        <v>288</v>
      </c>
      <c r="C608" s="40" t="s">
        <v>918</v>
      </c>
      <c r="D608" s="38">
        <v>8</v>
      </c>
      <c r="E608" s="11">
        <v>7.94</v>
      </c>
      <c r="F608" s="18"/>
      <c r="G608" s="39" t="s">
        <v>3757</v>
      </c>
      <c r="H608" s="11">
        <f t="shared" si="18"/>
        <v>0</v>
      </c>
      <c r="I608" s="49" t="s">
        <v>2978</v>
      </c>
      <c r="J608" s="68">
        <v>160470</v>
      </c>
    </row>
    <row r="609" spans="1:10" ht="14.25" customHeight="1">
      <c r="A609" s="52" t="s">
        <v>3998</v>
      </c>
      <c r="B609" s="52" t="s">
        <v>288</v>
      </c>
      <c r="C609" s="40" t="s">
        <v>3637</v>
      </c>
      <c r="D609" s="38">
        <v>8</v>
      </c>
      <c r="E609" s="11">
        <v>7.94</v>
      </c>
      <c r="F609" s="18"/>
      <c r="G609" s="39" t="s">
        <v>3757</v>
      </c>
      <c r="H609" s="11">
        <f t="shared" si="18"/>
        <v>0</v>
      </c>
      <c r="I609" s="39" t="s">
        <v>2978</v>
      </c>
      <c r="J609" s="48">
        <v>999468</v>
      </c>
    </row>
    <row r="610" spans="1:10" s="17" customFormat="1" ht="14.25" customHeight="1">
      <c r="A610" s="52" t="s">
        <v>1935</v>
      </c>
      <c r="B610" s="52" t="s">
        <v>288</v>
      </c>
      <c r="C610" s="40" t="s">
        <v>917</v>
      </c>
      <c r="D610" s="38">
        <v>8</v>
      </c>
      <c r="E610" s="11">
        <v>7.94</v>
      </c>
      <c r="F610" s="18"/>
      <c r="G610" s="39" t="s">
        <v>3757</v>
      </c>
      <c r="H610" s="11">
        <f t="shared" si="18"/>
        <v>0</v>
      </c>
      <c r="I610" s="49" t="s">
        <v>2978</v>
      </c>
      <c r="J610" s="68">
        <v>160220</v>
      </c>
    </row>
    <row r="611" spans="1:10" ht="14.25" customHeight="1">
      <c r="A611" s="52" t="s">
        <v>3998</v>
      </c>
      <c r="B611" s="52" t="s">
        <v>286</v>
      </c>
      <c r="C611" s="40" t="s">
        <v>1868</v>
      </c>
      <c r="D611" s="38">
        <v>12</v>
      </c>
      <c r="E611" s="11">
        <v>9.48</v>
      </c>
      <c r="F611" s="18"/>
      <c r="G611" s="39" t="s">
        <v>3757</v>
      </c>
      <c r="H611" s="11">
        <f t="shared" si="18"/>
        <v>0</v>
      </c>
      <c r="I611" s="39" t="s">
        <v>2978</v>
      </c>
      <c r="J611" s="48">
        <v>800961</v>
      </c>
    </row>
    <row r="612" spans="1:10" ht="14.25" customHeight="1">
      <c r="A612" s="52" t="s">
        <v>3998</v>
      </c>
      <c r="B612" s="52" t="s">
        <v>287</v>
      </c>
      <c r="C612" s="40" t="s">
        <v>1869</v>
      </c>
      <c r="D612" s="51">
        <v>9</v>
      </c>
      <c r="E612" s="11">
        <v>7.94</v>
      </c>
      <c r="F612" s="18"/>
      <c r="G612" s="39" t="s">
        <v>3757</v>
      </c>
      <c r="H612" s="11">
        <f t="shared" si="18"/>
        <v>0</v>
      </c>
      <c r="I612" s="39" t="s">
        <v>2978</v>
      </c>
      <c r="J612" s="48">
        <v>293602</v>
      </c>
    </row>
    <row r="613" spans="1:10" ht="14.25" customHeight="1">
      <c r="A613" s="52" t="s">
        <v>3998</v>
      </c>
      <c r="B613" s="52" t="s">
        <v>287</v>
      </c>
      <c r="C613" s="40" t="s">
        <v>1870</v>
      </c>
      <c r="D613" s="38">
        <v>9</v>
      </c>
      <c r="E613" s="11">
        <v>7.94</v>
      </c>
      <c r="F613" s="18"/>
      <c r="G613" s="39" t="s">
        <v>3757</v>
      </c>
      <c r="H613" s="11">
        <f t="shared" si="18"/>
        <v>0</v>
      </c>
      <c r="I613" s="39" t="s">
        <v>2978</v>
      </c>
      <c r="J613" s="48">
        <v>293546</v>
      </c>
    </row>
    <row r="614" spans="1:10" ht="14.25" customHeight="1">
      <c r="A614" s="52" t="s">
        <v>3998</v>
      </c>
      <c r="B614" s="52" t="s">
        <v>286</v>
      </c>
      <c r="C614" s="40" t="s">
        <v>3657</v>
      </c>
      <c r="D614" s="38">
        <v>12</v>
      </c>
      <c r="E614" s="11">
        <v>9.48</v>
      </c>
      <c r="F614" s="18"/>
      <c r="G614" s="39" t="s">
        <v>3757</v>
      </c>
      <c r="H614" s="11">
        <f t="shared" si="18"/>
        <v>0</v>
      </c>
      <c r="I614" s="39" t="s">
        <v>2978</v>
      </c>
      <c r="J614" s="35">
        <v>4426</v>
      </c>
    </row>
    <row r="615" spans="1:10" ht="14.25" customHeight="1">
      <c r="A615" s="52" t="s">
        <v>3998</v>
      </c>
      <c r="B615" s="52" t="s">
        <v>286</v>
      </c>
      <c r="C615" s="40" t="s">
        <v>2356</v>
      </c>
      <c r="D615" s="38">
        <v>12</v>
      </c>
      <c r="E615" s="11">
        <v>9.48</v>
      </c>
      <c r="F615" s="18"/>
      <c r="G615" s="39" t="s">
        <v>3757</v>
      </c>
      <c r="H615" s="11">
        <f t="shared" si="18"/>
        <v>0</v>
      </c>
      <c r="I615" s="39" t="s">
        <v>2978</v>
      </c>
      <c r="J615" s="48">
        <v>4405</v>
      </c>
    </row>
    <row r="616" spans="1:10" ht="14.25" customHeight="1">
      <c r="A616" s="52" t="s">
        <v>3998</v>
      </c>
      <c r="B616" s="52" t="s">
        <v>286</v>
      </c>
      <c r="C616" s="40" t="s">
        <v>1871</v>
      </c>
      <c r="D616" s="38">
        <v>12</v>
      </c>
      <c r="E616" s="11">
        <v>9.48</v>
      </c>
      <c r="F616" s="18"/>
      <c r="G616" s="39" t="s">
        <v>3757</v>
      </c>
      <c r="H616" s="11">
        <f t="shared" si="18"/>
        <v>0</v>
      </c>
      <c r="I616" s="39" t="s">
        <v>2978</v>
      </c>
      <c r="J616" s="48">
        <v>4364</v>
      </c>
    </row>
    <row r="617" spans="1:10" ht="14.25" customHeight="1">
      <c r="A617" s="52" t="s">
        <v>3998</v>
      </c>
      <c r="B617" s="52" t="s">
        <v>286</v>
      </c>
      <c r="C617" s="40" t="s">
        <v>2357</v>
      </c>
      <c r="D617" s="38">
        <v>12</v>
      </c>
      <c r="E617" s="11">
        <v>9.48</v>
      </c>
      <c r="F617" s="18"/>
      <c r="G617" s="39" t="s">
        <v>3757</v>
      </c>
      <c r="H617" s="11">
        <f t="shared" si="18"/>
        <v>0</v>
      </c>
      <c r="I617" s="39" t="s">
        <v>2978</v>
      </c>
      <c r="J617" s="48">
        <v>667828</v>
      </c>
    </row>
    <row r="618" spans="1:10" ht="14.25" customHeight="1">
      <c r="A618" s="52" t="s">
        <v>3998</v>
      </c>
      <c r="B618" s="52" t="s">
        <v>286</v>
      </c>
      <c r="C618" s="40" t="s">
        <v>2358</v>
      </c>
      <c r="D618" s="38">
        <v>15</v>
      </c>
      <c r="E618" s="11">
        <v>9.48</v>
      </c>
      <c r="F618" s="18"/>
      <c r="G618" s="39" t="s">
        <v>3757</v>
      </c>
      <c r="H618" s="11">
        <f t="shared" si="18"/>
        <v>0</v>
      </c>
      <c r="I618" s="39" t="s">
        <v>2978</v>
      </c>
      <c r="J618" s="48">
        <v>373393</v>
      </c>
    </row>
    <row r="619" spans="1:10" ht="14.25" customHeight="1">
      <c r="A619" s="40" t="s">
        <v>3998</v>
      </c>
      <c r="B619" s="40" t="s">
        <v>289</v>
      </c>
      <c r="C619" s="40" t="s">
        <v>2621</v>
      </c>
      <c r="D619" s="38">
        <v>10</v>
      </c>
      <c r="E619" s="11">
        <v>8.48</v>
      </c>
      <c r="F619" s="18"/>
      <c r="G619" s="39" t="s">
        <v>3757</v>
      </c>
      <c r="H619" s="11">
        <f t="shared" si="18"/>
        <v>0</v>
      </c>
      <c r="I619" s="39" t="s">
        <v>2978</v>
      </c>
      <c r="J619" s="35">
        <v>274658</v>
      </c>
    </row>
    <row r="620" spans="1:10" ht="14.25" customHeight="1">
      <c r="A620" s="40" t="s">
        <v>3999</v>
      </c>
      <c r="B620" s="40" t="s">
        <v>290</v>
      </c>
      <c r="C620" s="40" t="s">
        <v>3288</v>
      </c>
      <c r="D620" s="38">
        <v>12</v>
      </c>
      <c r="E620" s="11">
        <v>24.55</v>
      </c>
      <c r="F620" s="19"/>
      <c r="G620" s="42" t="s">
        <v>3757</v>
      </c>
      <c r="H620" s="11">
        <f aca="true" t="shared" si="19" ref="H620:H655">SUM(E620*F620)</f>
        <v>0</v>
      </c>
      <c r="I620" s="39" t="s">
        <v>2975</v>
      </c>
      <c r="J620" s="48">
        <v>4511</v>
      </c>
    </row>
    <row r="621" spans="1:10" ht="14.25" customHeight="1">
      <c r="A621" s="40" t="s">
        <v>3999</v>
      </c>
      <c r="B621" s="40" t="s">
        <v>290</v>
      </c>
      <c r="C621" s="40" t="s">
        <v>3289</v>
      </c>
      <c r="D621" s="38">
        <v>12</v>
      </c>
      <c r="E621" s="11">
        <v>26.58</v>
      </c>
      <c r="F621" s="19"/>
      <c r="G621" s="42" t="s">
        <v>3757</v>
      </c>
      <c r="H621" s="11">
        <f t="shared" si="19"/>
        <v>0</v>
      </c>
      <c r="I621" s="39" t="s">
        <v>2975</v>
      </c>
      <c r="J621" s="48">
        <v>15681</v>
      </c>
    </row>
    <row r="622" spans="1:10" ht="14.25" customHeight="1">
      <c r="A622" s="40" t="s">
        <v>3999</v>
      </c>
      <c r="B622" s="40" t="s">
        <v>290</v>
      </c>
      <c r="C622" s="40" t="s">
        <v>3290</v>
      </c>
      <c r="D622" s="38">
        <v>12</v>
      </c>
      <c r="E622" s="11">
        <v>26.58</v>
      </c>
      <c r="F622" s="19"/>
      <c r="G622" s="42" t="s">
        <v>3757</v>
      </c>
      <c r="H622" s="11">
        <f t="shared" si="19"/>
        <v>0</v>
      </c>
      <c r="I622" s="39" t="s">
        <v>2975</v>
      </c>
      <c r="J622" s="48">
        <v>15682</v>
      </c>
    </row>
    <row r="623" spans="1:10" ht="14.25" customHeight="1">
      <c r="A623" s="52" t="s">
        <v>3999</v>
      </c>
      <c r="B623" s="52" t="s">
        <v>290</v>
      </c>
      <c r="C623" s="40" t="s">
        <v>3620</v>
      </c>
      <c r="D623" s="38">
        <v>6</v>
      </c>
      <c r="E623" s="11">
        <v>8.94</v>
      </c>
      <c r="F623" s="18"/>
      <c r="G623" s="39" t="s">
        <v>3757</v>
      </c>
      <c r="H623" s="11">
        <f t="shared" si="19"/>
        <v>0</v>
      </c>
      <c r="I623" s="39" t="s">
        <v>2978</v>
      </c>
      <c r="J623" s="35">
        <v>821541</v>
      </c>
    </row>
    <row r="624" spans="1:10" ht="14.25" customHeight="1">
      <c r="A624" s="40" t="s">
        <v>3999</v>
      </c>
      <c r="B624" s="40" t="s">
        <v>290</v>
      </c>
      <c r="C624" s="40" t="s">
        <v>3291</v>
      </c>
      <c r="D624" s="38">
        <v>12</v>
      </c>
      <c r="E624" s="11">
        <v>25.19</v>
      </c>
      <c r="F624" s="19"/>
      <c r="G624" s="42" t="s">
        <v>3757</v>
      </c>
      <c r="H624" s="11">
        <f t="shared" si="19"/>
        <v>0</v>
      </c>
      <c r="I624" s="39" t="s">
        <v>2975</v>
      </c>
      <c r="J624" s="48">
        <v>955170</v>
      </c>
    </row>
    <row r="625" spans="1:10" ht="14.25" customHeight="1">
      <c r="A625" s="52" t="s">
        <v>3999</v>
      </c>
      <c r="B625" s="52" t="s">
        <v>291</v>
      </c>
      <c r="C625" s="40" t="s">
        <v>2899</v>
      </c>
      <c r="D625" s="38">
        <v>24</v>
      </c>
      <c r="E625" s="11">
        <v>12.67</v>
      </c>
      <c r="F625" s="18"/>
      <c r="G625" s="39" t="s">
        <v>3757</v>
      </c>
      <c r="H625" s="11">
        <f t="shared" si="19"/>
        <v>0</v>
      </c>
      <c r="I625" s="39" t="s">
        <v>2978</v>
      </c>
      <c r="J625" s="35">
        <v>3441</v>
      </c>
    </row>
    <row r="626" spans="1:10" ht="14.25" customHeight="1">
      <c r="A626" s="52" t="s">
        <v>3999</v>
      </c>
      <c r="B626" s="52" t="s">
        <v>291</v>
      </c>
      <c r="C626" s="40" t="s">
        <v>2900</v>
      </c>
      <c r="D626" s="38">
        <v>24</v>
      </c>
      <c r="E626" s="11">
        <v>12.67</v>
      </c>
      <c r="F626" s="18"/>
      <c r="G626" s="39" t="s">
        <v>3757</v>
      </c>
      <c r="H626" s="11">
        <f t="shared" si="19"/>
        <v>0</v>
      </c>
      <c r="I626" s="39" t="s">
        <v>2978</v>
      </c>
      <c r="J626" s="35">
        <v>120583</v>
      </c>
    </row>
    <row r="627" spans="1:10" ht="14.25" customHeight="1">
      <c r="A627" s="40" t="s">
        <v>3999</v>
      </c>
      <c r="B627" s="40" t="s">
        <v>292</v>
      </c>
      <c r="C627" s="40" t="s">
        <v>3761</v>
      </c>
      <c r="D627" s="38">
        <v>24</v>
      </c>
      <c r="E627" s="11">
        <v>13.54</v>
      </c>
      <c r="F627" s="19"/>
      <c r="G627" s="42" t="s">
        <v>3757</v>
      </c>
      <c r="H627" s="11">
        <f t="shared" si="19"/>
        <v>0</v>
      </c>
      <c r="I627" s="39" t="s">
        <v>2975</v>
      </c>
      <c r="J627" s="48" t="s">
        <v>853</v>
      </c>
    </row>
    <row r="628" spans="1:10" ht="14.25" customHeight="1">
      <c r="A628" s="40" t="s">
        <v>3999</v>
      </c>
      <c r="B628" s="40" t="s">
        <v>292</v>
      </c>
      <c r="C628" s="40" t="s">
        <v>3762</v>
      </c>
      <c r="D628" s="38">
        <v>24</v>
      </c>
      <c r="E628" s="11">
        <v>13.54</v>
      </c>
      <c r="F628" s="19"/>
      <c r="G628" s="42" t="s">
        <v>3757</v>
      </c>
      <c r="H628" s="11">
        <f t="shared" si="19"/>
        <v>0</v>
      </c>
      <c r="I628" s="39" t="s">
        <v>2975</v>
      </c>
      <c r="J628" s="48" t="s">
        <v>854</v>
      </c>
    </row>
    <row r="629" spans="1:10" ht="14.25" customHeight="1">
      <c r="A629" s="40" t="s">
        <v>3999</v>
      </c>
      <c r="B629" s="40" t="s">
        <v>292</v>
      </c>
      <c r="C629" s="40" t="s">
        <v>852</v>
      </c>
      <c r="D629" s="38">
        <v>24</v>
      </c>
      <c r="E629" s="11">
        <v>13.54</v>
      </c>
      <c r="F629" s="19"/>
      <c r="G629" s="42" t="s">
        <v>3757</v>
      </c>
      <c r="H629" s="11">
        <f t="shared" si="19"/>
        <v>0</v>
      </c>
      <c r="I629" s="39" t="s">
        <v>2975</v>
      </c>
      <c r="J629" s="48" t="s">
        <v>855</v>
      </c>
    </row>
    <row r="630" spans="1:10" ht="14.25" customHeight="1">
      <c r="A630" s="40" t="s">
        <v>3999</v>
      </c>
      <c r="B630" s="40" t="s">
        <v>282</v>
      </c>
      <c r="C630" s="40" t="s">
        <v>2622</v>
      </c>
      <c r="D630" s="38">
        <v>8</v>
      </c>
      <c r="E630" s="11">
        <v>8.94</v>
      </c>
      <c r="F630" s="19"/>
      <c r="G630" s="42" t="s">
        <v>3757</v>
      </c>
      <c r="H630" s="11">
        <f t="shared" si="19"/>
        <v>0</v>
      </c>
      <c r="I630" s="39" t="s">
        <v>2978</v>
      </c>
      <c r="J630" s="35">
        <v>126116</v>
      </c>
    </row>
    <row r="631" spans="1:10" ht="14.25" customHeight="1">
      <c r="A631" s="52" t="s">
        <v>3999</v>
      </c>
      <c r="B631" s="52" t="s">
        <v>293</v>
      </c>
      <c r="C631" s="40" t="s">
        <v>1813</v>
      </c>
      <c r="D631" s="38">
        <v>8</v>
      </c>
      <c r="E631" s="11">
        <v>11.94</v>
      </c>
      <c r="F631" s="18"/>
      <c r="G631" s="39" t="s">
        <v>3757</v>
      </c>
      <c r="H631" s="11">
        <f t="shared" si="19"/>
        <v>0</v>
      </c>
      <c r="I631" s="39" t="s">
        <v>2978</v>
      </c>
      <c r="J631" s="35">
        <v>102806</v>
      </c>
    </row>
    <row r="632" spans="1:10" ht="14.25" customHeight="1">
      <c r="A632" s="40" t="s">
        <v>3999</v>
      </c>
      <c r="B632" s="40" t="s">
        <v>223</v>
      </c>
      <c r="C632" s="40" t="s">
        <v>3632</v>
      </c>
      <c r="D632" s="38">
        <v>20</v>
      </c>
      <c r="E632" s="11">
        <v>13.86</v>
      </c>
      <c r="F632" s="19"/>
      <c r="G632" s="42" t="s">
        <v>3757</v>
      </c>
      <c r="H632" s="11">
        <f t="shared" si="19"/>
        <v>0</v>
      </c>
      <c r="I632" s="39" t="s">
        <v>2975</v>
      </c>
      <c r="J632" s="48" t="s">
        <v>3284</v>
      </c>
    </row>
    <row r="633" spans="1:10" ht="14.25" customHeight="1">
      <c r="A633" s="40" t="s">
        <v>3999</v>
      </c>
      <c r="B633" s="40" t="s">
        <v>223</v>
      </c>
      <c r="C633" s="40" t="s">
        <v>857</v>
      </c>
      <c r="D633" s="38">
        <v>20</v>
      </c>
      <c r="E633" s="11">
        <v>13.86</v>
      </c>
      <c r="F633" s="19"/>
      <c r="G633" s="42" t="s">
        <v>3757</v>
      </c>
      <c r="H633" s="11">
        <f t="shared" si="19"/>
        <v>0</v>
      </c>
      <c r="I633" s="39" t="s">
        <v>2975</v>
      </c>
      <c r="J633" s="48" t="s">
        <v>3636</v>
      </c>
    </row>
    <row r="634" spans="1:11" ht="14.25" customHeight="1">
      <c r="A634" s="40" t="s">
        <v>3999</v>
      </c>
      <c r="B634" s="40" t="s">
        <v>294</v>
      </c>
      <c r="C634" s="44" t="s">
        <v>3924</v>
      </c>
      <c r="D634" s="38">
        <v>24</v>
      </c>
      <c r="E634" s="11">
        <v>9.56</v>
      </c>
      <c r="F634" s="19"/>
      <c r="G634" s="42" t="s">
        <v>3757</v>
      </c>
      <c r="H634" s="11">
        <f t="shared" si="19"/>
        <v>0</v>
      </c>
      <c r="I634" s="39" t="s">
        <v>2977</v>
      </c>
      <c r="J634" s="47">
        <v>14930</v>
      </c>
      <c r="K634" s="10"/>
    </row>
    <row r="635" spans="1:10" ht="14.25" customHeight="1">
      <c r="A635" s="52" t="s">
        <v>3999</v>
      </c>
      <c r="B635" s="40" t="s">
        <v>294</v>
      </c>
      <c r="C635" s="40" t="s">
        <v>900</v>
      </c>
      <c r="D635" s="38">
        <v>15</v>
      </c>
      <c r="E635" s="11">
        <v>8.48</v>
      </c>
      <c r="F635" s="18"/>
      <c r="G635" s="39" t="s">
        <v>3757</v>
      </c>
      <c r="H635" s="11">
        <f t="shared" si="19"/>
        <v>0</v>
      </c>
      <c r="I635" s="39" t="s">
        <v>2978</v>
      </c>
      <c r="J635" s="73">
        <v>456439</v>
      </c>
    </row>
    <row r="636" spans="1:10" ht="14.25" customHeight="1">
      <c r="A636" s="52" t="s">
        <v>3999</v>
      </c>
      <c r="B636" s="40" t="s">
        <v>294</v>
      </c>
      <c r="C636" s="40" t="s">
        <v>901</v>
      </c>
      <c r="D636" s="38">
        <v>15</v>
      </c>
      <c r="E636" s="11">
        <v>8.48</v>
      </c>
      <c r="F636" s="18"/>
      <c r="G636" s="39" t="s">
        <v>3757</v>
      </c>
      <c r="H636" s="11">
        <f t="shared" si="19"/>
        <v>0</v>
      </c>
      <c r="I636" s="39" t="s">
        <v>2978</v>
      </c>
      <c r="J636" s="35">
        <v>456432</v>
      </c>
    </row>
    <row r="637" spans="1:10" ht="14.25" customHeight="1">
      <c r="A637" s="40" t="s">
        <v>3087</v>
      </c>
      <c r="B637" s="40" t="s">
        <v>247</v>
      </c>
      <c r="C637" s="74" t="s">
        <v>3862</v>
      </c>
      <c r="D637" s="54">
        <v>12</v>
      </c>
      <c r="E637" s="11">
        <v>17.34</v>
      </c>
      <c r="F637" s="19"/>
      <c r="G637" s="42" t="s">
        <v>3757</v>
      </c>
      <c r="H637" s="11">
        <f t="shared" si="19"/>
        <v>0</v>
      </c>
      <c r="I637" s="39" t="s">
        <v>2975</v>
      </c>
      <c r="J637" s="35">
        <v>20253</v>
      </c>
    </row>
    <row r="638" spans="1:10" ht="14.25" customHeight="1">
      <c r="A638" s="40" t="s">
        <v>3087</v>
      </c>
      <c r="B638" s="40" t="s">
        <v>247</v>
      </c>
      <c r="C638" s="40" t="s">
        <v>4156</v>
      </c>
      <c r="D638" s="38">
        <v>12</v>
      </c>
      <c r="E638" s="11">
        <v>15.7</v>
      </c>
      <c r="F638" s="19"/>
      <c r="G638" s="42" t="s">
        <v>3757</v>
      </c>
      <c r="H638" s="11">
        <f t="shared" si="19"/>
        <v>0</v>
      </c>
      <c r="I638" s="39" t="s">
        <v>2975</v>
      </c>
      <c r="J638" s="48">
        <v>20253</v>
      </c>
    </row>
    <row r="639" spans="1:10" ht="14.25" customHeight="1">
      <c r="A639" s="40" t="s">
        <v>3087</v>
      </c>
      <c r="B639" s="40" t="s">
        <v>295</v>
      </c>
      <c r="C639" s="40" t="s">
        <v>1695</v>
      </c>
      <c r="D639" s="38">
        <v>12</v>
      </c>
      <c r="E639" s="11">
        <v>19.54</v>
      </c>
      <c r="F639" s="19"/>
      <c r="G639" s="42" t="s">
        <v>3757</v>
      </c>
      <c r="H639" s="11">
        <f t="shared" si="19"/>
        <v>0</v>
      </c>
      <c r="I639" s="39" t="s">
        <v>2975</v>
      </c>
      <c r="J639" s="48">
        <v>6979</v>
      </c>
    </row>
    <row r="640" spans="1:10" ht="14.25" customHeight="1">
      <c r="A640" s="40" t="s">
        <v>3087</v>
      </c>
      <c r="B640" s="40" t="s">
        <v>296</v>
      </c>
      <c r="C640" s="40" t="s">
        <v>3801</v>
      </c>
      <c r="D640" s="38">
        <v>12</v>
      </c>
      <c r="E640" s="11">
        <v>16.3</v>
      </c>
      <c r="F640" s="19"/>
      <c r="G640" s="42" t="s">
        <v>3757</v>
      </c>
      <c r="H640" s="11">
        <f t="shared" si="19"/>
        <v>0</v>
      </c>
      <c r="I640" s="39" t="s">
        <v>2975</v>
      </c>
      <c r="J640" s="48">
        <v>11239</v>
      </c>
    </row>
    <row r="641" spans="1:10" ht="14.25" customHeight="1">
      <c r="A641" s="40" t="s">
        <v>3087</v>
      </c>
      <c r="B641" s="40" t="s">
        <v>296</v>
      </c>
      <c r="C641" s="40" t="s">
        <v>3803</v>
      </c>
      <c r="D641" s="38">
        <v>12</v>
      </c>
      <c r="E641" s="11">
        <v>16.3</v>
      </c>
      <c r="F641" s="19"/>
      <c r="G641" s="42" t="s">
        <v>3757</v>
      </c>
      <c r="H641" s="11">
        <f t="shared" si="19"/>
        <v>0</v>
      </c>
      <c r="I641" s="39" t="s">
        <v>2975</v>
      </c>
      <c r="J641" s="48">
        <v>23207</v>
      </c>
    </row>
    <row r="642" spans="1:10" ht="14.25" customHeight="1">
      <c r="A642" s="40" t="s">
        <v>3087</v>
      </c>
      <c r="B642" s="40" t="s">
        <v>297</v>
      </c>
      <c r="C642" s="40" t="s">
        <v>3802</v>
      </c>
      <c r="D642" s="38">
        <v>12</v>
      </c>
      <c r="E642" s="11">
        <v>16.3</v>
      </c>
      <c r="F642" s="19"/>
      <c r="G642" s="42" t="s">
        <v>3757</v>
      </c>
      <c r="H642" s="11">
        <f t="shared" si="19"/>
        <v>0</v>
      </c>
      <c r="I642" s="39" t="s">
        <v>2975</v>
      </c>
      <c r="J642" s="48">
        <v>16151</v>
      </c>
    </row>
    <row r="643" spans="1:10" ht="14.25" customHeight="1">
      <c r="A643" s="40" t="s">
        <v>3087</v>
      </c>
      <c r="B643" s="40" t="s">
        <v>250</v>
      </c>
      <c r="C643" s="40" t="s">
        <v>3865</v>
      </c>
      <c r="D643" s="54">
        <v>18</v>
      </c>
      <c r="E643" s="11">
        <v>26</v>
      </c>
      <c r="F643" s="19"/>
      <c r="G643" s="42" t="s">
        <v>3757</v>
      </c>
      <c r="H643" s="11">
        <f t="shared" si="19"/>
        <v>0</v>
      </c>
      <c r="I643" s="39" t="s">
        <v>2975</v>
      </c>
      <c r="J643" s="35">
        <v>20255</v>
      </c>
    </row>
    <row r="644" spans="1:10" ht="14.25" customHeight="1">
      <c r="A644" s="40" t="s">
        <v>3087</v>
      </c>
      <c r="B644" s="40" t="s">
        <v>298</v>
      </c>
      <c r="C644" s="40" t="s">
        <v>3794</v>
      </c>
      <c r="D644" s="38">
        <v>12</v>
      </c>
      <c r="E644" s="11">
        <v>18.8</v>
      </c>
      <c r="F644" s="19"/>
      <c r="G644" s="42" t="s">
        <v>3757</v>
      </c>
      <c r="H644" s="11">
        <f t="shared" si="19"/>
        <v>0</v>
      </c>
      <c r="I644" s="39" t="s">
        <v>2975</v>
      </c>
      <c r="J644" s="48">
        <v>20771</v>
      </c>
    </row>
    <row r="645" spans="1:10" ht="14.25" customHeight="1">
      <c r="A645" s="40" t="s">
        <v>3087</v>
      </c>
      <c r="B645" s="40" t="s">
        <v>299</v>
      </c>
      <c r="C645" s="40" t="s">
        <v>3793</v>
      </c>
      <c r="D645" s="38">
        <v>12</v>
      </c>
      <c r="E645" s="11">
        <v>18.8</v>
      </c>
      <c r="F645" s="19"/>
      <c r="G645" s="42" t="s">
        <v>3757</v>
      </c>
      <c r="H645" s="11">
        <f t="shared" si="19"/>
        <v>0</v>
      </c>
      <c r="I645" s="39" t="s">
        <v>2975</v>
      </c>
      <c r="J645" s="48">
        <v>11220</v>
      </c>
    </row>
    <row r="646" spans="1:10" ht="14.25" customHeight="1">
      <c r="A646" s="40" t="s">
        <v>3087</v>
      </c>
      <c r="B646" s="40" t="s">
        <v>300</v>
      </c>
      <c r="C646" s="40" t="s">
        <v>3572</v>
      </c>
      <c r="D646" s="38">
        <v>12</v>
      </c>
      <c r="E646" s="11">
        <v>16.56</v>
      </c>
      <c r="F646" s="19"/>
      <c r="G646" s="42" t="s">
        <v>3757</v>
      </c>
      <c r="H646" s="11">
        <f t="shared" si="19"/>
        <v>0</v>
      </c>
      <c r="I646" s="39" t="s">
        <v>2975</v>
      </c>
      <c r="J646" s="48">
        <v>27000</v>
      </c>
    </row>
    <row r="647" spans="1:10" ht="14.25" customHeight="1">
      <c r="A647" s="40" t="s">
        <v>3087</v>
      </c>
      <c r="B647" s="40" t="s">
        <v>300</v>
      </c>
      <c r="C647" s="40" t="s">
        <v>3571</v>
      </c>
      <c r="D647" s="38">
        <v>12</v>
      </c>
      <c r="E647" s="11">
        <v>16.56</v>
      </c>
      <c r="F647" s="19"/>
      <c r="G647" s="42" t="s">
        <v>3757</v>
      </c>
      <c r="H647" s="11">
        <f t="shared" si="19"/>
        <v>0</v>
      </c>
      <c r="I647" s="39" t="s">
        <v>2975</v>
      </c>
      <c r="J647" s="48">
        <v>27392</v>
      </c>
    </row>
    <row r="648" spans="1:10" ht="14.25" customHeight="1">
      <c r="A648" s="40" t="s">
        <v>3087</v>
      </c>
      <c r="B648" s="40" t="s">
        <v>221</v>
      </c>
      <c r="C648" s="40" t="s">
        <v>3795</v>
      </c>
      <c r="D648" s="38">
        <v>12</v>
      </c>
      <c r="E648" s="11">
        <v>16.7</v>
      </c>
      <c r="F648" s="19"/>
      <c r="G648" s="42" t="s">
        <v>3757</v>
      </c>
      <c r="H648" s="11">
        <f t="shared" si="19"/>
        <v>0</v>
      </c>
      <c r="I648" s="39" t="s">
        <v>2975</v>
      </c>
      <c r="J648" s="48">
        <v>20165</v>
      </c>
    </row>
    <row r="649" spans="1:10" ht="14.25" customHeight="1">
      <c r="A649" s="40" t="s">
        <v>3087</v>
      </c>
      <c r="B649" s="40" t="s">
        <v>221</v>
      </c>
      <c r="C649" s="50" t="s">
        <v>881</v>
      </c>
      <c r="D649" s="38">
        <v>12</v>
      </c>
      <c r="E649" s="11">
        <v>18.22</v>
      </c>
      <c r="F649" s="19"/>
      <c r="G649" s="42" t="s">
        <v>3757</v>
      </c>
      <c r="H649" s="11">
        <f t="shared" si="19"/>
        <v>0</v>
      </c>
      <c r="I649" s="39" t="s">
        <v>2975</v>
      </c>
      <c r="J649" s="35">
        <v>20165</v>
      </c>
    </row>
    <row r="650" spans="1:10" ht="14.25" customHeight="1">
      <c r="A650" s="40" t="s">
        <v>3087</v>
      </c>
      <c r="B650" s="40" t="s">
        <v>301</v>
      </c>
      <c r="C650" s="50" t="s">
        <v>1845</v>
      </c>
      <c r="D650" s="38">
        <v>24</v>
      </c>
      <c r="E650" s="11">
        <v>19.18</v>
      </c>
      <c r="F650" s="19"/>
      <c r="G650" s="42" t="s">
        <v>3757</v>
      </c>
      <c r="H650" s="11">
        <f t="shared" si="19"/>
        <v>0</v>
      </c>
      <c r="I650" s="39" t="s">
        <v>2975</v>
      </c>
      <c r="J650" s="35" t="s">
        <v>1571</v>
      </c>
    </row>
    <row r="651" spans="1:10" ht="14.25" customHeight="1">
      <c r="A651" s="40" t="s">
        <v>3087</v>
      </c>
      <c r="B651" s="40" t="s">
        <v>302</v>
      </c>
      <c r="C651" s="40" t="s">
        <v>1576</v>
      </c>
      <c r="D651" s="38">
        <v>12</v>
      </c>
      <c r="E651" s="11">
        <v>12.94</v>
      </c>
      <c r="F651" s="19"/>
      <c r="G651" s="42" t="s">
        <v>3757</v>
      </c>
      <c r="H651" s="11">
        <f t="shared" si="19"/>
        <v>0</v>
      </c>
      <c r="I651" s="39" t="s">
        <v>2975</v>
      </c>
      <c r="J651" s="48">
        <v>6971</v>
      </c>
    </row>
    <row r="652" spans="1:10" ht="14.25" customHeight="1">
      <c r="A652" s="40" t="s">
        <v>3087</v>
      </c>
      <c r="B652" s="40" t="s">
        <v>303</v>
      </c>
      <c r="C652" s="40" t="s">
        <v>1693</v>
      </c>
      <c r="D652" s="38">
        <v>12</v>
      </c>
      <c r="E652" s="11">
        <v>17.52</v>
      </c>
      <c r="F652" s="19"/>
      <c r="G652" s="42" t="s">
        <v>3757</v>
      </c>
      <c r="H652" s="11">
        <f t="shared" si="19"/>
        <v>0</v>
      </c>
      <c r="I652" s="39" t="s">
        <v>2975</v>
      </c>
      <c r="J652" s="48">
        <v>13981</v>
      </c>
    </row>
    <row r="653" spans="1:10" ht="14.25" customHeight="1">
      <c r="A653" s="40" t="s">
        <v>3087</v>
      </c>
      <c r="B653" s="40" t="s">
        <v>303</v>
      </c>
      <c r="C653" s="40" t="s">
        <v>4157</v>
      </c>
      <c r="D653" s="38">
        <v>24</v>
      </c>
      <c r="E653" s="11">
        <v>39.08</v>
      </c>
      <c r="F653" s="19"/>
      <c r="G653" s="42" t="s">
        <v>3757</v>
      </c>
      <c r="H653" s="11">
        <f t="shared" si="19"/>
        <v>0</v>
      </c>
      <c r="I653" s="39" t="s">
        <v>2975</v>
      </c>
      <c r="J653" s="48">
        <v>6978</v>
      </c>
    </row>
    <row r="654" spans="1:10" ht="14.25" customHeight="1">
      <c r="A654" s="40" t="s">
        <v>3087</v>
      </c>
      <c r="B654" s="40" t="s">
        <v>304</v>
      </c>
      <c r="C654" s="40" t="s">
        <v>4154</v>
      </c>
      <c r="D654" s="38">
        <v>12</v>
      </c>
      <c r="E654" s="11">
        <v>13.68</v>
      </c>
      <c r="F654" s="19"/>
      <c r="G654" s="42" t="s">
        <v>3757</v>
      </c>
      <c r="H654" s="11">
        <f t="shared" si="19"/>
        <v>0</v>
      </c>
      <c r="I654" s="39" t="s">
        <v>2975</v>
      </c>
      <c r="J654" s="48">
        <v>4468</v>
      </c>
    </row>
    <row r="655" spans="1:10" ht="14.25" customHeight="1">
      <c r="A655" s="40" t="s">
        <v>3087</v>
      </c>
      <c r="B655" s="40" t="s">
        <v>305</v>
      </c>
      <c r="C655" s="71" t="s">
        <v>2603</v>
      </c>
      <c r="D655" s="38">
        <v>12</v>
      </c>
      <c r="E655" s="11">
        <v>19.97</v>
      </c>
      <c r="F655" s="19"/>
      <c r="G655" s="42" t="s">
        <v>3757</v>
      </c>
      <c r="H655" s="11">
        <f t="shared" si="19"/>
        <v>0</v>
      </c>
      <c r="I655" s="39" t="s">
        <v>2975</v>
      </c>
      <c r="J655" s="35">
        <v>20323</v>
      </c>
    </row>
    <row r="656" spans="1:10" ht="14.25" customHeight="1">
      <c r="A656" s="40" t="s">
        <v>3087</v>
      </c>
      <c r="B656" s="40" t="s">
        <v>305</v>
      </c>
      <c r="C656" s="50" t="s">
        <v>2602</v>
      </c>
      <c r="D656" s="38">
        <v>12</v>
      </c>
      <c r="E656" s="11">
        <v>19.97</v>
      </c>
      <c r="F656" s="19"/>
      <c r="G656" s="42" t="s">
        <v>3757</v>
      </c>
      <c r="H656" s="11">
        <f aca="true" t="shared" si="20" ref="H656:H707">SUM(E656*F656)</f>
        <v>0</v>
      </c>
      <c r="I656" s="39" t="s">
        <v>2975</v>
      </c>
      <c r="J656" s="35">
        <v>20324</v>
      </c>
    </row>
    <row r="657" spans="1:10" ht="14.25" customHeight="1">
      <c r="A657" s="40" t="s">
        <v>3087</v>
      </c>
      <c r="B657" s="40" t="s">
        <v>305</v>
      </c>
      <c r="C657" s="40" t="s">
        <v>1468</v>
      </c>
      <c r="D657" s="38">
        <v>12</v>
      </c>
      <c r="E657" s="11">
        <v>19.58</v>
      </c>
      <c r="F657" s="19"/>
      <c r="G657" s="42" t="s">
        <v>3757</v>
      </c>
      <c r="H657" s="11">
        <f t="shared" si="20"/>
        <v>0</v>
      </c>
      <c r="I657" s="39" t="s">
        <v>2975</v>
      </c>
      <c r="J657" s="48">
        <v>20323</v>
      </c>
    </row>
    <row r="658" spans="1:10" ht="14.25" customHeight="1">
      <c r="A658" s="40" t="s">
        <v>3087</v>
      </c>
      <c r="B658" s="40" t="s">
        <v>305</v>
      </c>
      <c r="C658" s="50" t="s">
        <v>2601</v>
      </c>
      <c r="D658" s="54">
        <v>12</v>
      </c>
      <c r="E658" s="11">
        <v>19.97</v>
      </c>
      <c r="F658" s="19"/>
      <c r="G658" s="42" t="s">
        <v>3757</v>
      </c>
      <c r="H658" s="11">
        <f t="shared" si="20"/>
        <v>0</v>
      </c>
      <c r="I658" s="39" t="s">
        <v>2975</v>
      </c>
      <c r="J658" s="35">
        <v>25109</v>
      </c>
    </row>
    <row r="659" spans="1:10" ht="14.25" customHeight="1">
      <c r="A659" s="40" t="s">
        <v>3087</v>
      </c>
      <c r="B659" s="40" t="s">
        <v>305</v>
      </c>
      <c r="C659" s="40" t="s">
        <v>1469</v>
      </c>
      <c r="D659" s="38">
        <v>12</v>
      </c>
      <c r="E659" s="11">
        <v>19.58</v>
      </c>
      <c r="F659" s="19"/>
      <c r="G659" s="42" t="s">
        <v>3757</v>
      </c>
      <c r="H659" s="11">
        <f t="shared" si="20"/>
        <v>0</v>
      </c>
      <c r="I659" s="39" t="s">
        <v>2975</v>
      </c>
      <c r="J659" s="48">
        <v>20324</v>
      </c>
    </row>
    <row r="660" spans="1:10" ht="14.25" customHeight="1">
      <c r="A660" s="40" t="s">
        <v>3087</v>
      </c>
      <c r="B660" s="40" t="s">
        <v>305</v>
      </c>
      <c r="C660" s="40" t="s">
        <v>2600</v>
      </c>
      <c r="D660" s="54">
        <v>12</v>
      </c>
      <c r="E660" s="11">
        <v>19.97</v>
      </c>
      <c r="F660" s="19"/>
      <c r="G660" s="42" t="s">
        <v>3757</v>
      </c>
      <c r="H660" s="11">
        <f t="shared" si="20"/>
        <v>0</v>
      </c>
      <c r="I660" s="39" t="s">
        <v>2975</v>
      </c>
      <c r="J660" s="35">
        <v>24331</v>
      </c>
    </row>
    <row r="661" spans="1:10" ht="14.25" customHeight="1">
      <c r="A661" s="40" t="s">
        <v>3087</v>
      </c>
      <c r="B661" s="40" t="s">
        <v>306</v>
      </c>
      <c r="C661" s="40" t="s">
        <v>2599</v>
      </c>
      <c r="D661" s="38">
        <v>24</v>
      </c>
      <c r="E661" s="11">
        <v>24.4</v>
      </c>
      <c r="F661" s="19"/>
      <c r="G661" s="42" t="s">
        <v>3757</v>
      </c>
      <c r="H661" s="11">
        <f t="shared" si="20"/>
        <v>0</v>
      </c>
      <c r="I661" s="39" t="s">
        <v>2975</v>
      </c>
      <c r="J661" s="35" t="s">
        <v>1572</v>
      </c>
    </row>
    <row r="662" spans="1:10" ht="14.25" customHeight="1">
      <c r="A662" s="40" t="s">
        <v>3087</v>
      </c>
      <c r="B662" s="40" t="s">
        <v>306</v>
      </c>
      <c r="C662" s="40" t="s">
        <v>3573</v>
      </c>
      <c r="D662" s="38">
        <v>12</v>
      </c>
      <c r="E662" s="11">
        <v>16.03</v>
      </c>
      <c r="F662" s="19"/>
      <c r="G662" s="42" t="s">
        <v>3757</v>
      </c>
      <c r="H662" s="11">
        <f t="shared" si="20"/>
        <v>0</v>
      </c>
      <c r="I662" s="39" t="s">
        <v>2975</v>
      </c>
      <c r="J662" s="48">
        <v>26999</v>
      </c>
    </row>
    <row r="663" spans="1:10" ht="14.25" customHeight="1">
      <c r="A663" s="40" t="s">
        <v>3087</v>
      </c>
      <c r="B663" s="40" t="s">
        <v>307</v>
      </c>
      <c r="C663" s="40" t="s">
        <v>1467</v>
      </c>
      <c r="D663" s="38">
        <v>12</v>
      </c>
      <c r="E663" s="11">
        <v>18.8</v>
      </c>
      <c r="F663" s="19"/>
      <c r="G663" s="42" t="s">
        <v>3757</v>
      </c>
      <c r="H663" s="11">
        <f t="shared" si="20"/>
        <v>0</v>
      </c>
      <c r="I663" s="39" t="s">
        <v>2975</v>
      </c>
      <c r="J663" s="48">
        <v>11219</v>
      </c>
    </row>
    <row r="664" spans="1:10" ht="14.25" customHeight="1">
      <c r="A664" s="40" t="s">
        <v>3087</v>
      </c>
      <c r="B664" s="40" t="s">
        <v>307</v>
      </c>
      <c r="C664" s="50" t="s">
        <v>2598</v>
      </c>
      <c r="D664" s="38">
        <v>24</v>
      </c>
      <c r="E664" s="11">
        <v>20.88</v>
      </c>
      <c r="F664" s="19"/>
      <c r="G664" s="42" t="s">
        <v>3757</v>
      </c>
      <c r="H664" s="11">
        <f t="shared" si="20"/>
        <v>0</v>
      </c>
      <c r="I664" s="39" t="s">
        <v>2975</v>
      </c>
      <c r="J664" s="35" t="s">
        <v>1573</v>
      </c>
    </row>
    <row r="665" spans="1:10" ht="14.25" customHeight="1">
      <c r="A665" s="40" t="s">
        <v>3087</v>
      </c>
      <c r="B665" s="40" t="s">
        <v>258</v>
      </c>
      <c r="C665" s="40" t="s">
        <v>1465</v>
      </c>
      <c r="D665" s="38">
        <v>18</v>
      </c>
      <c r="E665" s="11">
        <v>23.54</v>
      </c>
      <c r="F665" s="19"/>
      <c r="G665" s="42" t="s">
        <v>3757</v>
      </c>
      <c r="H665" s="11">
        <f t="shared" si="20"/>
        <v>0</v>
      </c>
      <c r="I665" s="39" t="s">
        <v>2975</v>
      </c>
      <c r="J665" s="48">
        <v>20255</v>
      </c>
    </row>
    <row r="666" spans="1:10" ht="14.25" customHeight="1">
      <c r="A666" s="40" t="s">
        <v>3087</v>
      </c>
      <c r="B666" s="40" t="s">
        <v>258</v>
      </c>
      <c r="C666" s="40" t="s">
        <v>1694</v>
      </c>
      <c r="D666" s="38">
        <v>18</v>
      </c>
      <c r="E666" s="11">
        <v>26.22</v>
      </c>
      <c r="F666" s="19"/>
      <c r="G666" s="42" t="s">
        <v>3757</v>
      </c>
      <c r="H666" s="11">
        <f t="shared" si="20"/>
        <v>0</v>
      </c>
      <c r="I666" s="39" t="s">
        <v>2975</v>
      </c>
      <c r="J666" s="48">
        <v>20258</v>
      </c>
    </row>
    <row r="667" spans="1:10" ht="14.25" customHeight="1">
      <c r="A667" s="40" t="s">
        <v>3087</v>
      </c>
      <c r="B667" s="40" t="s">
        <v>265</v>
      </c>
      <c r="C667" s="40" t="s">
        <v>1696</v>
      </c>
      <c r="D667" s="38">
        <v>18</v>
      </c>
      <c r="E667" s="11">
        <v>26</v>
      </c>
      <c r="F667" s="19"/>
      <c r="G667" s="42" t="s">
        <v>3757</v>
      </c>
      <c r="H667" s="11">
        <f t="shared" si="20"/>
        <v>0</v>
      </c>
      <c r="I667" s="39" t="s">
        <v>2975</v>
      </c>
      <c r="J667" s="48">
        <v>20256</v>
      </c>
    </row>
    <row r="668" spans="1:10" ht="14.25" customHeight="1">
      <c r="A668" s="40" t="s">
        <v>3087</v>
      </c>
      <c r="B668" s="40" t="s">
        <v>265</v>
      </c>
      <c r="C668" s="40" t="s">
        <v>1697</v>
      </c>
      <c r="D668" s="38">
        <v>18</v>
      </c>
      <c r="E668" s="11">
        <v>26</v>
      </c>
      <c r="F668" s="19"/>
      <c r="G668" s="42" t="s">
        <v>3757</v>
      </c>
      <c r="H668" s="11">
        <f t="shared" si="20"/>
        <v>0</v>
      </c>
      <c r="I668" s="39" t="s">
        <v>2975</v>
      </c>
      <c r="J668" s="48">
        <v>20257</v>
      </c>
    </row>
    <row r="669" spans="1:10" ht="14.25" customHeight="1">
      <c r="A669" s="40" t="s">
        <v>3087</v>
      </c>
      <c r="B669" s="40" t="s">
        <v>308</v>
      </c>
      <c r="C669" s="40" t="s">
        <v>4155</v>
      </c>
      <c r="D669" s="38">
        <v>12</v>
      </c>
      <c r="E669" s="11">
        <v>13.68</v>
      </c>
      <c r="F669" s="19"/>
      <c r="G669" s="42" t="s">
        <v>3757</v>
      </c>
      <c r="H669" s="11">
        <f t="shared" si="20"/>
        <v>0</v>
      </c>
      <c r="I669" s="39" t="s">
        <v>2975</v>
      </c>
      <c r="J669" s="48">
        <v>4469</v>
      </c>
    </row>
    <row r="670" spans="1:10" ht="14.25" customHeight="1">
      <c r="A670" s="40" t="s">
        <v>3087</v>
      </c>
      <c r="B670" s="40" t="s">
        <v>309</v>
      </c>
      <c r="C670" s="40" t="s">
        <v>3791</v>
      </c>
      <c r="D670" s="38">
        <v>12</v>
      </c>
      <c r="E670" s="11">
        <v>18.8</v>
      </c>
      <c r="F670" s="19"/>
      <c r="G670" s="42" t="s">
        <v>3757</v>
      </c>
      <c r="H670" s="11">
        <f t="shared" si="20"/>
        <v>0</v>
      </c>
      <c r="I670" s="39" t="s">
        <v>2975</v>
      </c>
      <c r="J670" s="48">
        <v>23347</v>
      </c>
    </row>
    <row r="671" spans="1:10" ht="14.25" customHeight="1">
      <c r="A671" s="40" t="s">
        <v>3087</v>
      </c>
      <c r="B671" s="40" t="s">
        <v>309</v>
      </c>
      <c r="C671" s="40" t="s">
        <v>3790</v>
      </c>
      <c r="D671" s="38">
        <v>12</v>
      </c>
      <c r="E671" s="11">
        <v>18.8</v>
      </c>
      <c r="F671" s="19"/>
      <c r="G671" s="42" t="s">
        <v>3757</v>
      </c>
      <c r="H671" s="11">
        <f t="shared" si="20"/>
        <v>0</v>
      </c>
      <c r="I671" s="39" t="s">
        <v>2975</v>
      </c>
      <c r="J671" s="48">
        <v>14512</v>
      </c>
    </row>
    <row r="672" spans="1:10" ht="14.25" customHeight="1">
      <c r="A672" s="40" t="s">
        <v>3087</v>
      </c>
      <c r="B672" s="40" t="s">
        <v>309</v>
      </c>
      <c r="C672" s="40" t="s">
        <v>3789</v>
      </c>
      <c r="D672" s="38">
        <v>12</v>
      </c>
      <c r="E672" s="11">
        <v>18.8</v>
      </c>
      <c r="F672" s="19"/>
      <c r="G672" s="42" t="s">
        <v>3757</v>
      </c>
      <c r="H672" s="11">
        <f t="shared" si="20"/>
        <v>0</v>
      </c>
      <c r="I672" s="39" t="s">
        <v>2975</v>
      </c>
      <c r="J672" s="48">
        <v>14513</v>
      </c>
    </row>
    <row r="673" spans="1:10" ht="14.25" customHeight="1">
      <c r="A673" s="40" t="s">
        <v>3087</v>
      </c>
      <c r="B673" s="40" t="s">
        <v>310</v>
      </c>
      <c r="C673" s="40" t="s">
        <v>4152</v>
      </c>
      <c r="D673" s="38">
        <v>12</v>
      </c>
      <c r="E673" s="11">
        <v>14.4</v>
      </c>
      <c r="F673" s="19"/>
      <c r="G673" s="42" t="s">
        <v>3757</v>
      </c>
      <c r="H673" s="11">
        <f t="shared" si="20"/>
        <v>0</v>
      </c>
      <c r="I673" s="39" t="s">
        <v>2975</v>
      </c>
      <c r="J673" s="48">
        <v>23195</v>
      </c>
    </row>
    <row r="674" spans="1:10" ht="14.25" customHeight="1">
      <c r="A674" s="40" t="s">
        <v>3087</v>
      </c>
      <c r="B674" s="40" t="s">
        <v>311</v>
      </c>
      <c r="C674" s="40" t="s">
        <v>3800</v>
      </c>
      <c r="D674" s="38">
        <v>12</v>
      </c>
      <c r="E674" s="11">
        <v>14.98</v>
      </c>
      <c r="F674" s="19"/>
      <c r="G674" s="42" t="s">
        <v>3757</v>
      </c>
      <c r="H674" s="11">
        <f t="shared" si="20"/>
        <v>0</v>
      </c>
      <c r="I674" s="39" t="s">
        <v>2975</v>
      </c>
      <c r="J674" s="48">
        <v>20160</v>
      </c>
    </row>
    <row r="675" spans="1:12" ht="14.25" customHeight="1">
      <c r="A675" s="40" t="s">
        <v>3087</v>
      </c>
      <c r="B675" s="40" t="s">
        <v>311</v>
      </c>
      <c r="C675" s="40" t="s">
        <v>3799</v>
      </c>
      <c r="D675" s="38">
        <v>12</v>
      </c>
      <c r="E675" s="11">
        <v>14.98</v>
      </c>
      <c r="F675" s="19"/>
      <c r="G675" s="42" t="s">
        <v>3757</v>
      </c>
      <c r="H675" s="11">
        <f t="shared" si="20"/>
        <v>0</v>
      </c>
      <c r="I675" s="39" t="s">
        <v>2975</v>
      </c>
      <c r="J675" s="48">
        <v>20158</v>
      </c>
      <c r="L675" s="9"/>
    </row>
    <row r="676" spans="1:10" ht="14.25" customHeight="1">
      <c r="A676" s="40" t="s">
        <v>3087</v>
      </c>
      <c r="B676" s="40" t="s">
        <v>240</v>
      </c>
      <c r="C676" s="40" t="s">
        <v>3792</v>
      </c>
      <c r="D676" s="38">
        <v>12</v>
      </c>
      <c r="E676" s="11">
        <v>18.8</v>
      </c>
      <c r="F676" s="19"/>
      <c r="G676" s="42" t="s">
        <v>3757</v>
      </c>
      <c r="H676" s="11">
        <f t="shared" si="20"/>
        <v>0</v>
      </c>
      <c r="I676" s="39" t="s">
        <v>2975</v>
      </c>
      <c r="J676" s="48">
        <v>14514</v>
      </c>
    </row>
    <row r="677" spans="1:10" ht="14.25" customHeight="1">
      <c r="A677" s="40" t="s">
        <v>3087</v>
      </c>
      <c r="B677" s="40" t="s">
        <v>312</v>
      </c>
      <c r="C677" s="40" t="s">
        <v>2582</v>
      </c>
      <c r="D677" s="54">
        <v>12</v>
      </c>
      <c r="E677" s="11">
        <v>16.15</v>
      </c>
      <c r="F677" s="19"/>
      <c r="G677" s="42" t="s">
        <v>3757</v>
      </c>
      <c r="H677" s="11">
        <f t="shared" si="20"/>
        <v>0</v>
      </c>
      <c r="I677" s="39" t="s">
        <v>2975</v>
      </c>
      <c r="J677" s="35">
        <v>24133</v>
      </c>
    </row>
    <row r="678" spans="1:10" ht="14.25" customHeight="1">
      <c r="A678" s="40" t="s">
        <v>3087</v>
      </c>
      <c r="B678" s="40" t="s">
        <v>313</v>
      </c>
      <c r="C678" s="40" t="s">
        <v>3798</v>
      </c>
      <c r="D678" s="38">
        <v>12</v>
      </c>
      <c r="E678" s="11">
        <v>14.98</v>
      </c>
      <c r="F678" s="19"/>
      <c r="G678" s="42" t="s">
        <v>3757</v>
      </c>
      <c r="H678" s="11">
        <f t="shared" si="20"/>
        <v>0</v>
      </c>
      <c r="I678" s="39" t="s">
        <v>2975</v>
      </c>
      <c r="J678" s="48">
        <v>20159</v>
      </c>
    </row>
    <row r="679" spans="1:10" ht="14.25" customHeight="1">
      <c r="A679" s="40" t="s">
        <v>3087</v>
      </c>
      <c r="B679" s="40" t="s">
        <v>313</v>
      </c>
      <c r="C679" s="40" t="s">
        <v>3797</v>
      </c>
      <c r="D679" s="38">
        <v>12</v>
      </c>
      <c r="E679" s="11">
        <v>14.88</v>
      </c>
      <c r="F679" s="19"/>
      <c r="G679" s="42" t="s">
        <v>3757</v>
      </c>
      <c r="H679" s="11">
        <f t="shared" si="20"/>
        <v>0</v>
      </c>
      <c r="I679" s="39" t="s">
        <v>2975</v>
      </c>
      <c r="J679" s="48">
        <v>20157</v>
      </c>
    </row>
    <row r="680" spans="1:10" ht="14.25" customHeight="1">
      <c r="A680" s="40" t="s">
        <v>3087</v>
      </c>
      <c r="B680" s="40" t="s">
        <v>231</v>
      </c>
      <c r="C680" s="40" t="s">
        <v>1575</v>
      </c>
      <c r="D680" s="38">
        <v>12</v>
      </c>
      <c r="E680" s="11">
        <v>17.28</v>
      </c>
      <c r="F680" s="19"/>
      <c r="G680" s="42" t="s">
        <v>3757</v>
      </c>
      <c r="H680" s="11">
        <f t="shared" si="20"/>
        <v>0</v>
      </c>
      <c r="I680" s="39" t="s">
        <v>2975</v>
      </c>
      <c r="J680" s="48">
        <v>14347</v>
      </c>
    </row>
    <row r="681" spans="1:12" ht="14.25" customHeight="1">
      <c r="A681" s="40" t="s">
        <v>3087</v>
      </c>
      <c r="B681" s="40" t="s">
        <v>272</v>
      </c>
      <c r="C681" s="40" t="s">
        <v>3796</v>
      </c>
      <c r="D681" s="38">
        <v>12</v>
      </c>
      <c r="E681" s="11">
        <v>15.98</v>
      </c>
      <c r="F681" s="19"/>
      <c r="G681" s="42" t="s">
        <v>3757</v>
      </c>
      <c r="H681" s="11">
        <f t="shared" si="20"/>
        <v>0</v>
      </c>
      <c r="I681" s="39" t="s">
        <v>2975</v>
      </c>
      <c r="J681" s="48">
        <v>23208</v>
      </c>
      <c r="L681" s="9"/>
    </row>
    <row r="682" spans="1:10" ht="14.25" customHeight="1">
      <c r="A682" s="40" t="s">
        <v>3087</v>
      </c>
      <c r="B682" s="40" t="s">
        <v>314</v>
      </c>
      <c r="C682" s="40" t="s">
        <v>4153</v>
      </c>
      <c r="D682" s="38">
        <v>12</v>
      </c>
      <c r="E682" s="11">
        <v>15.12</v>
      </c>
      <c r="F682" s="19"/>
      <c r="G682" s="42" t="s">
        <v>3757</v>
      </c>
      <c r="H682" s="11">
        <f t="shared" si="20"/>
        <v>0</v>
      </c>
      <c r="I682" s="39" t="s">
        <v>2975</v>
      </c>
      <c r="J682" s="48">
        <v>23014</v>
      </c>
    </row>
    <row r="683" spans="1:10" ht="14.25" customHeight="1">
      <c r="A683" s="40" t="s">
        <v>3087</v>
      </c>
      <c r="B683" s="40" t="s">
        <v>275</v>
      </c>
      <c r="C683" s="40" t="s">
        <v>1466</v>
      </c>
      <c r="D683" s="38">
        <v>12</v>
      </c>
      <c r="E683" s="11">
        <v>18.8</v>
      </c>
      <c r="F683" s="19"/>
      <c r="G683" s="42" t="s">
        <v>3757</v>
      </c>
      <c r="H683" s="11">
        <f t="shared" si="20"/>
        <v>0</v>
      </c>
      <c r="I683" s="39" t="s">
        <v>2975</v>
      </c>
      <c r="J683" s="48">
        <v>11221</v>
      </c>
    </row>
    <row r="684" spans="1:10" ht="14.25" customHeight="1">
      <c r="A684" s="40" t="s">
        <v>3087</v>
      </c>
      <c r="B684" s="40" t="s">
        <v>315</v>
      </c>
      <c r="C684" s="40" t="s">
        <v>3804</v>
      </c>
      <c r="D684" s="38">
        <v>12</v>
      </c>
      <c r="E684" s="11">
        <v>19.24</v>
      </c>
      <c r="F684" s="19"/>
      <c r="G684" s="42" t="s">
        <v>3757</v>
      </c>
      <c r="H684" s="11">
        <f t="shared" si="20"/>
        <v>0</v>
      </c>
      <c r="I684" s="39" t="s">
        <v>2975</v>
      </c>
      <c r="J684" s="48">
        <v>7084</v>
      </c>
    </row>
    <row r="685" spans="1:10" ht="14.25" customHeight="1">
      <c r="A685" s="40" t="s">
        <v>3087</v>
      </c>
      <c r="B685" s="40" t="s">
        <v>315</v>
      </c>
      <c r="C685" s="50" t="s">
        <v>1574</v>
      </c>
      <c r="D685" s="38">
        <v>36</v>
      </c>
      <c r="E685" s="11">
        <v>41.86</v>
      </c>
      <c r="F685" s="19"/>
      <c r="G685" s="42" t="s">
        <v>3757</v>
      </c>
      <c r="H685" s="11">
        <f t="shared" si="20"/>
        <v>0</v>
      </c>
      <c r="I685" s="39" t="s">
        <v>2975</v>
      </c>
      <c r="J685" s="35">
        <v>7079</v>
      </c>
    </row>
    <row r="686" spans="1:10" ht="14.25" customHeight="1">
      <c r="A686" s="40" t="s">
        <v>3087</v>
      </c>
      <c r="B686" s="40" t="s">
        <v>315</v>
      </c>
      <c r="C686" s="40" t="s">
        <v>3806</v>
      </c>
      <c r="D686" s="38">
        <v>12</v>
      </c>
      <c r="E686" s="11">
        <v>19.24</v>
      </c>
      <c r="F686" s="19"/>
      <c r="G686" s="42" t="s">
        <v>3757</v>
      </c>
      <c r="H686" s="11">
        <f t="shared" si="20"/>
        <v>0</v>
      </c>
      <c r="I686" s="39" t="s">
        <v>2975</v>
      </c>
      <c r="J686" s="48">
        <v>7086</v>
      </c>
    </row>
    <row r="687" spans="1:10" ht="14.25" customHeight="1">
      <c r="A687" s="40" t="s">
        <v>3087</v>
      </c>
      <c r="B687" s="40" t="s">
        <v>315</v>
      </c>
      <c r="C687" s="40" t="s">
        <v>3805</v>
      </c>
      <c r="D687" s="38">
        <v>12</v>
      </c>
      <c r="E687" s="11">
        <v>19.24</v>
      </c>
      <c r="F687" s="19"/>
      <c r="G687" s="42" t="s">
        <v>3757</v>
      </c>
      <c r="H687" s="11">
        <f t="shared" si="20"/>
        <v>0</v>
      </c>
      <c r="I687" s="39" t="s">
        <v>2975</v>
      </c>
      <c r="J687" s="48">
        <v>7085</v>
      </c>
    </row>
    <row r="688" spans="1:10" ht="14.25" customHeight="1">
      <c r="A688" s="40" t="s">
        <v>3087</v>
      </c>
      <c r="B688" s="40" t="s">
        <v>315</v>
      </c>
      <c r="C688" s="50" t="s">
        <v>2570</v>
      </c>
      <c r="D688" s="38">
        <v>12</v>
      </c>
      <c r="E688" s="11">
        <v>19.24</v>
      </c>
      <c r="F688" s="19"/>
      <c r="G688" s="42" t="s">
        <v>3757</v>
      </c>
      <c r="H688" s="11">
        <f t="shared" si="20"/>
        <v>0</v>
      </c>
      <c r="I688" s="39" t="s">
        <v>2975</v>
      </c>
      <c r="J688" s="35">
        <v>14347</v>
      </c>
    </row>
    <row r="689" spans="1:10" ht="14.25" customHeight="1">
      <c r="A689" s="40" t="s">
        <v>930</v>
      </c>
      <c r="B689" s="40" t="s">
        <v>316</v>
      </c>
      <c r="C689" s="40" t="s">
        <v>929</v>
      </c>
      <c r="D689" s="38">
        <v>16</v>
      </c>
      <c r="E689" s="11">
        <v>45.5</v>
      </c>
      <c r="F689" s="19"/>
      <c r="G689" s="42" t="s">
        <v>3757</v>
      </c>
      <c r="H689" s="11">
        <f t="shared" si="20"/>
        <v>0</v>
      </c>
      <c r="I689" s="39" t="s">
        <v>2975</v>
      </c>
      <c r="J689" s="48">
        <v>5128</v>
      </c>
    </row>
    <row r="690" spans="1:10" ht="14.25" customHeight="1">
      <c r="A690" s="40" t="s">
        <v>930</v>
      </c>
      <c r="B690" s="40" t="s">
        <v>316</v>
      </c>
      <c r="C690" s="40" t="s">
        <v>2494</v>
      </c>
      <c r="D690" s="38">
        <v>16</v>
      </c>
      <c r="E690" s="11">
        <v>45.5</v>
      </c>
      <c r="F690" s="19"/>
      <c r="G690" s="42" t="s">
        <v>3757</v>
      </c>
      <c r="H690" s="11">
        <f t="shared" si="20"/>
        <v>0</v>
      </c>
      <c r="I690" s="39" t="s">
        <v>2975</v>
      </c>
      <c r="J690" s="48">
        <v>11461</v>
      </c>
    </row>
    <row r="691" spans="1:10" ht="14.25" customHeight="1">
      <c r="A691" s="53" t="s">
        <v>2893</v>
      </c>
      <c r="B691" s="53" t="s">
        <v>317</v>
      </c>
      <c r="C691" s="40" t="s">
        <v>2894</v>
      </c>
      <c r="D691" s="38">
        <v>10</v>
      </c>
      <c r="E691" s="11">
        <v>11.56</v>
      </c>
      <c r="F691" s="18"/>
      <c r="G691" s="39" t="s">
        <v>3757</v>
      </c>
      <c r="H691" s="11">
        <f t="shared" si="20"/>
        <v>0</v>
      </c>
      <c r="I691" s="39" t="s">
        <v>2978</v>
      </c>
      <c r="J691" s="35">
        <v>864120</v>
      </c>
    </row>
    <row r="692" spans="1:10" ht="14.25" customHeight="1">
      <c r="A692" s="40" t="s">
        <v>2893</v>
      </c>
      <c r="B692" s="40" t="s">
        <v>318</v>
      </c>
      <c r="C692" s="40" t="s">
        <v>3173</v>
      </c>
      <c r="D692" s="38">
        <v>1</v>
      </c>
      <c r="E692" s="11">
        <v>1.6</v>
      </c>
      <c r="F692" s="19"/>
      <c r="G692" s="42" t="s">
        <v>3562</v>
      </c>
      <c r="H692" s="11">
        <f t="shared" si="20"/>
        <v>0</v>
      </c>
      <c r="I692" s="39" t="s">
        <v>2979</v>
      </c>
      <c r="J692" s="35"/>
    </row>
    <row r="693" spans="1:10" ht="14.25" customHeight="1">
      <c r="A693" s="40" t="s">
        <v>2893</v>
      </c>
      <c r="B693" s="40" t="s">
        <v>318</v>
      </c>
      <c r="C693" s="40" t="s">
        <v>3172</v>
      </c>
      <c r="D693" s="38">
        <v>1</v>
      </c>
      <c r="E693" s="11">
        <v>1.6</v>
      </c>
      <c r="F693" s="19"/>
      <c r="G693" s="42" t="s">
        <v>3562</v>
      </c>
      <c r="H693" s="11">
        <f t="shared" si="20"/>
        <v>0</v>
      </c>
      <c r="I693" s="39" t="s">
        <v>2979</v>
      </c>
      <c r="J693" s="35"/>
    </row>
    <row r="694" spans="1:10" ht="14.25" customHeight="1">
      <c r="A694" s="40" t="s">
        <v>2893</v>
      </c>
      <c r="B694" s="40" t="s">
        <v>318</v>
      </c>
      <c r="C694" s="40" t="s">
        <v>3174</v>
      </c>
      <c r="D694" s="38">
        <v>1</v>
      </c>
      <c r="E694" s="11">
        <v>1.6</v>
      </c>
      <c r="F694" s="19"/>
      <c r="G694" s="42" t="s">
        <v>3562</v>
      </c>
      <c r="H694" s="11">
        <f t="shared" si="20"/>
        <v>0</v>
      </c>
      <c r="I694" s="39" t="s">
        <v>2979</v>
      </c>
      <c r="J694" s="35"/>
    </row>
    <row r="695" spans="1:10" ht="14.25" customHeight="1">
      <c r="A695" s="40" t="s">
        <v>2893</v>
      </c>
      <c r="B695" s="40" t="s">
        <v>318</v>
      </c>
      <c r="C695" s="40" t="s">
        <v>2825</v>
      </c>
      <c r="D695" s="38">
        <v>1</v>
      </c>
      <c r="E695" s="11">
        <v>1.6</v>
      </c>
      <c r="F695" s="19"/>
      <c r="G695" s="42" t="s">
        <v>3562</v>
      </c>
      <c r="H695" s="11">
        <f t="shared" si="20"/>
        <v>0</v>
      </c>
      <c r="I695" s="39" t="s">
        <v>2979</v>
      </c>
      <c r="J695" s="35"/>
    </row>
    <row r="696" spans="1:10" s="14" customFormat="1" ht="14.25" customHeight="1">
      <c r="A696" s="40" t="s">
        <v>2893</v>
      </c>
      <c r="B696" s="40" t="s">
        <v>318</v>
      </c>
      <c r="C696" s="40" t="s">
        <v>3842</v>
      </c>
      <c r="D696" s="38">
        <v>1</v>
      </c>
      <c r="E696" s="11">
        <v>2.14</v>
      </c>
      <c r="F696" s="19"/>
      <c r="G696" s="39" t="s">
        <v>3562</v>
      </c>
      <c r="H696" s="11">
        <f t="shared" si="20"/>
        <v>0</v>
      </c>
      <c r="I696" s="39" t="s">
        <v>2979</v>
      </c>
      <c r="J696" s="48"/>
    </row>
    <row r="697" spans="1:10" s="14" customFormat="1" ht="14.25" customHeight="1">
      <c r="A697" s="40" t="s">
        <v>2893</v>
      </c>
      <c r="B697" s="40" t="s">
        <v>318</v>
      </c>
      <c r="C697" s="40" t="s">
        <v>3843</v>
      </c>
      <c r="D697" s="38">
        <v>1</v>
      </c>
      <c r="E697" s="11">
        <v>2.14</v>
      </c>
      <c r="F697" s="19"/>
      <c r="G697" s="39" t="s">
        <v>3562</v>
      </c>
      <c r="H697" s="11">
        <f t="shared" si="20"/>
        <v>0</v>
      </c>
      <c r="I697" s="39" t="s">
        <v>2979</v>
      </c>
      <c r="J697" s="48"/>
    </row>
    <row r="698" spans="1:10" s="14" customFormat="1" ht="14.25" customHeight="1">
      <c r="A698" s="40" t="s">
        <v>2893</v>
      </c>
      <c r="B698" s="40" t="s">
        <v>318</v>
      </c>
      <c r="C698" s="40" t="s">
        <v>2966</v>
      </c>
      <c r="D698" s="38">
        <v>1</v>
      </c>
      <c r="E698" s="11">
        <v>2.14</v>
      </c>
      <c r="F698" s="19"/>
      <c r="G698" s="39" t="s">
        <v>3562</v>
      </c>
      <c r="H698" s="11">
        <f t="shared" si="20"/>
        <v>0</v>
      </c>
      <c r="I698" s="39" t="s">
        <v>2979</v>
      </c>
      <c r="J698" s="48"/>
    </row>
    <row r="699" spans="1:10" ht="14.25" customHeight="1">
      <c r="A699" s="53" t="s">
        <v>2893</v>
      </c>
      <c r="B699" s="53" t="s">
        <v>319</v>
      </c>
      <c r="C699" s="40" t="s">
        <v>1872</v>
      </c>
      <c r="D699" s="38">
        <v>18</v>
      </c>
      <c r="E699" s="11">
        <v>9.99</v>
      </c>
      <c r="F699" s="18"/>
      <c r="G699" s="39" t="s">
        <v>3757</v>
      </c>
      <c r="H699" s="11">
        <f t="shared" si="20"/>
        <v>0</v>
      </c>
      <c r="I699" s="39" t="s">
        <v>2978</v>
      </c>
      <c r="J699" s="48">
        <v>117370</v>
      </c>
    </row>
    <row r="700" spans="1:10" ht="14.25" customHeight="1">
      <c r="A700" s="53" t="s">
        <v>2893</v>
      </c>
      <c r="B700" s="53" t="s">
        <v>320</v>
      </c>
      <c r="C700" s="40" t="s">
        <v>1619</v>
      </c>
      <c r="D700" s="38">
        <v>6</v>
      </c>
      <c r="E700" s="11">
        <v>17.86</v>
      </c>
      <c r="F700" s="18"/>
      <c r="G700" s="39" t="s">
        <v>3757</v>
      </c>
      <c r="H700" s="11">
        <f t="shared" si="20"/>
        <v>0</v>
      </c>
      <c r="I700" s="39" t="s">
        <v>2978</v>
      </c>
      <c r="J700" s="48">
        <v>8378</v>
      </c>
    </row>
    <row r="701" spans="1:10" ht="14.25" customHeight="1">
      <c r="A701" s="53" t="s">
        <v>2893</v>
      </c>
      <c r="B701" s="53" t="s">
        <v>321</v>
      </c>
      <c r="C701" s="40" t="s">
        <v>2842</v>
      </c>
      <c r="D701" s="38">
        <v>12</v>
      </c>
      <c r="E701" s="11">
        <v>12.88</v>
      </c>
      <c r="F701" s="18"/>
      <c r="G701" s="39" t="s">
        <v>3757</v>
      </c>
      <c r="H701" s="11">
        <f t="shared" si="20"/>
        <v>0</v>
      </c>
      <c r="I701" s="39" t="s">
        <v>2978</v>
      </c>
      <c r="J701" s="48">
        <v>20599</v>
      </c>
    </row>
    <row r="702" spans="1:10" ht="14.25" customHeight="1">
      <c r="A702" s="40" t="s">
        <v>3897</v>
      </c>
      <c r="B702" s="40" t="s">
        <v>318</v>
      </c>
      <c r="C702" s="40" t="s">
        <v>2296</v>
      </c>
      <c r="D702" s="38">
        <v>4</v>
      </c>
      <c r="E702" s="11">
        <v>10.19</v>
      </c>
      <c r="F702" s="19"/>
      <c r="G702" s="39" t="s">
        <v>3757</v>
      </c>
      <c r="H702" s="11">
        <f t="shared" si="20"/>
        <v>0</v>
      </c>
      <c r="I702" s="35">
        <v>11</v>
      </c>
      <c r="J702" s="35" t="s">
        <v>2297</v>
      </c>
    </row>
    <row r="703" spans="1:10" ht="14.25" customHeight="1">
      <c r="A703" s="40" t="s">
        <v>3897</v>
      </c>
      <c r="B703" s="40" t="s">
        <v>322</v>
      </c>
      <c r="C703" s="40" t="s">
        <v>2298</v>
      </c>
      <c r="D703" s="38">
        <v>4</v>
      </c>
      <c r="E703" s="11">
        <v>10.79</v>
      </c>
      <c r="F703" s="19"/>
      <c r="G703" s="39" t="s">
        <v>3757</v>
      </c>
      <c r="H703" s="11">
        <f t="shared" si="20"/>
        <v>0</v>
      </c>
      <c r="I703" s="35">
        <v>11</v>
      </c>
      <c r="J703" s="35" t="s">
        <v>2299</v>
      </c>
    </row>
    <row r="704" spans="1:10" ht="14.25" customHeight="1">
      <c r="A704" s="40" t="s">
        <v>3897</v>
      </c>
      <c r="B704" s="40" t="s">
        <v>323</v>
      </c>
      <c r="C704" s="40" t="s">
        <v>2300</v>
      </c>
      <c r="D704" s="38">
        <v>5</v>
      </c>
      <c r="E704" s="11">
        <v>9.59</v>
      </c>
      <c r="F704" s="19"/>
      <c r="G704" s="39" t="s">
        <v>3757</v>
      </c>
      <c r="H704" s="11">
        <f t="shared" si="20"/>
        <v>0</v>
      </c>
      <c r="I704" s="35">
        <v>11</v>
      </c>
      <c r="J704" s="35">
        <v>288012</v>
      </c>
    </row>
    <row r="705" spans="1:10" s="14" customFormat="1" ht="14.25" customHeight="1">
      <c r="A705" s="40" t="s">
        <v>3897</v>
      </c>
      <c r="B705" s="40" t="s">
        <v>324</v>
      </c>
      <c r="C705" s="40" t="s">
        <v>2039</v>
      </c>
      <c r="D705" s="38">
        <v>1</v>
      </c>
      <c r="E705" s="11">
        <v>1.9</v>
      </c>
      <c r="F705" s="19"/>
      <c r="G705" s="39" t="s">
        <v>3562</v>
      </c>
      <c r="H705" s="11">
        <f t="shared" si="20"/>
        <v>0</v>
      </c>
      <c r="I705" s="39" t="s">
        <v>2979</v>
      </c>
      <c r="J705" s="48"/>
    </row>
    <row r="706" spans="1:10" s="14" customFormat="1" ht="14.25" customHeight="1">
      <c r="A706" s="40" t="s">
        <v>3897</v>
      </c>
      <c r="B706" s="40" t="s">
        <v>324</v>
      </c>
      <c r="C706" s="40" t="s">
        <v>2040</v>
      </c>
      <c r="D706" s="38">
        <v>1</v>
      </c>
      <c r="E706" s="11">
        <v>1.9</v>
      </c>
      <c r="F706" s="19"/>
      <c r="G706" s="39" t="s">
        <v>3562</v>
      </c>
      <c r="H706" s="11">
        <f t="shared" si="20"/>
        <v>0</v>
      </c>
      <c r="I706" s="39" t="s">
        <v>2979</v>
      </c>
      <c r="J706" s="48"/>
    </row>
    <row r="707" spans="1:10" s="14" customFormat="1" ht="14.25" customHeight="1">
      <c r="A707" s="40" t="s">
        <v>3897</v>
      </c>
      <c r="B707" s="40" t="s">
        <v>324</v>
      </c>
      <c r="C707" s="40" t="s">
        <v>2041</v>
      </c>
      <c r="D707" s="38">
        <v>1</v>
      </c>
      <c r="E707" s="11">
        <v>1.9</v>
      </c>
      <c r="F707" s="19"/>
      <c r="G707" s="39" t="s">
        <v>3562</v>
      </c>
      <c r="H707" s="11">
        <f t="shared" si="20"/>
        <v>0</v>
      </c>
      <c r="I707" s="39" t="s">
        <v>2979</v>
      </c>
      <c r="J707" s="48"/>
    </row>
    <row r="708" spans="1:10" ht="14.25" customHeight="1">
      <c r="A708" s="40" t="s">
        <v>1920</v>
      </c>
      <c r="B708" s="40" t="s">
        <v>325</v>
      </c>
      <c r="C708" s="71" t="s">
        <v>1130</v>
      </c>
      <c r="D708" s="41">
        <v>3</v>
      </c>
      <c r="E708" s="11">
        <v>3.99</v>
      </c>
      <c r="F708" s="19"/>
      <c r="G708" s="42" t="s">
        <v>3757</v>
      </c>
      <c r="H708" s="11">
        <f aca="true" t="shared" si="21" ref="H708:H737">SUM(E708*F708)</f>
        <v>0</v>
      </c>
      <c r="I708" s="39" t="s">
        <v>2970</v>
      </c>
      <c r="J708" s="35"/>
    </row>
    <row r="709" spans="1:10" ht="14.25" customHeight="1">
      <c r="A709" s="40" t="s">
        <v>1920</v>
      </c>
      <c r="B709" s="40" t="s">
        <v>325</v>
      </c>
      <c r="C709" s="71" t="s">
        <v>1131</v>
      </c>
      <c r="D709" s="41">
        <v>3</v>
      </c>
      <c r="E709" s="11">
        <v>3.99</v>
      </c>
      <c r="F709" s="19"/>
      <c r="G709" s="42" t="s">
        <v>3757</v>
      </c>
      <c r="H709" s="11">
        <f>SUM(E709*F709)</f>
        <v>0</v>
      </c>
      <c r="I709" s="39" t="s">
        <v>2970</v>
      </c>
      <c r="J709" s="35"/>
    </row>
    <row r="710" spans="1:11" s="17" customFormat="1" ht="14.25" customHeight="1">
      <c r="A710" s="40" t="s">
        <v>1920</v>
      </c>
      <c r="B710" s="40" t="s">
        <v>326</v>
      </c>
      <c r="C710" s="44" t="s">
        <v>1919</v>
      </c>
      <c r="D710" s="38">
        <v>12</v>
      </c>
      <c r="E710" s="11">
        <v>16</v>
      </c>
      <c r="F710" s="19"/>
      <c r="G710" s="42" t="s">
        <v>3757</v>
      </c>
      <c r="H710" s="11">
        <f t="shared" si="21"/>
        <v>0</v>
      </c>
      <c r="I710" s="49" t="s">
        <v>2970</v>
      </c>
      <c r="J710" s="75"/>
      <c r="K710" s="23"/>
    </row>
    <row r="711" spans="1:11" s="17" customFormat="1" ht="14.25" customHeight="1">
      <c r="A711" s="40" t="s">
        <v>1920</v>
      </c>
      <c r="B711" s="40" t="s">
        <v>326</v>
      </c>
      <c r="C711" s="44" t="s">
        <v>1917</v>
      </c>
      <c r="D711" s="38">
        <v>12</v>
      </c>
      <c r="E711" s="11">
        <v>16</v>
      </c>
      <c r="F711" s="19"/>
      <c r="G711" s="42" t="s">
        <v>3757</v>
      </c>
      <c r="H711" s="11">
        <f t="shared" si="21"/>
        <v>0</v>
      </c>
      <c r="I711" s="49" t="s">
        <v>2970</v>
      </c>
      <c r="J711" s="75"/>
      <c r="K711" s="23"/>
    </row>
    <row r="712" spans="1:11" s="17" customFormat="1" ht="14.25" customHeight="1">
      <c r="A712" s="40" t="s">
        <v>1920</v>
      </c>
      <c r="B712" s="40" t="s">
        <v>326</v>
      </c>
      <c r="C712" s="44" t="s">
        <v>1916</v>
      </c>
      <c r="D712" s="38">
        <v>12</v>
      </c>
      <c r="E712" s="11">
        <v>16</v>
      </c>
      <c r="F712" s="19"/>
      <c r="G712" s="42" t="s">
        <v>3757</v>
      </c>
      <c r="H712" s="11">
        <f t="shared" si="21"/>
        <v>0</v>
      </c>
      <c r="I712" s="49" t="s">
        <v>2970</v>
      </c>
      <c r="J712" s="75"/>
      <c r="K712" s="23"/>
    </row>
    <row r="713" spans="1:11" s="17" customFormat="1" ht="14.25" customHeight="1">
      <c r="A713" s="40" t="s">
        <v>1920</v>
      </c>
      <c r="B713" s="40" t="s">
        <v>326</v>
      </c>
      <c r="C713" s="44" t="s">
        <v>1918</v>
      </c>
      <c r="D713" s="38">
        <v>12</v>
      </c>
      <c r="E713" s="11">
        <v>16</v>
      </c>
      <c r="F713" s="19"/>
      <c r="G713" s="42" t="s">
        <v>3757</v>
      </c>
      <c r="H713" s="11">
        <f t="shared" si="21"/>
        <v>0</v>
      </c>
      <c r="I713" s="49" t="s">
        <v>2970</v>
      </c>
      <c r="J713" s="75"/>
      <c r="K713" s="23"/>
    </row>
    <row r="714" spans="1:10" ht="14.25" customHeight="1">
      <c r="A714" s="40" t="s">
        <v>3510</v>
      </c>
      <c r="B714" s="40" t="s">
        <v>327</v>
      </c>
      <c r="C714" s="37" t="s">
        <v>1132</v>
      </c>
      <c r="D714" s="41">
        <v>14</v>
      </c>
      <c r="E714" s="11">
        <v>31.1</v>
      </c>
      <c r="F714" s="19"/>
      <c r="G714" s="42" t="s">
        <v>3757</v>
      </c>
      <c r="H714" s="11">
        <f t="shared" si="21"/>
        <v>0</v>
      </c>
      <c r="I714" s="39" t="s">
        <v>2970</v>
      </c>
      <c r="J714" s="35"/>
    </row>
    <row r="715" spans="1:10" ht="14.25" customHeight="1">
      <c r="A715" s="40" t="s">
        <v>3510</v>
      </c>
      <c r="B715" s="40" t="s">
        <v>327</v>
      </c>
      <c r="C715" s="37" t="s">
        <v>1133</v>
      </c>
      <c r="D715" s="41">
        <v>14</v>
      </c>
      <c r="E715" s="11">
        <v>31.1</v>
      </c>
      <c r="F715" s="19"/>
      <c r="G715" s="42" t="s">
        <v>3757</v>
      </c>
      <c r="H715" s="11">
        <f>SUM(E715*F715)</f>
        <v>0</v>
      </c>
      <c r="I715" s="39" t="s">
        <v>2970</v>
      </c>
      <c r="J715" s="35"/>
    </row>
    <row r="716" spans="1:10" ht="14.25" customHeight="1">
      <c r="A716" s="40" t="s">
        <v>3510</v>
      </c>
      <c r="B716" s="40" t="s">
        <v>328</v>
      </c>
      <c r="C716" s="40" t="s">
        <v>691</v>
      </c>
      <c r="D716" s="38">
        <v>24</v>
      </c>
      <c r="E716" s="11">
        <v>20.32</v>
      </c>
      <c r="F716" s="19"/>
      <c r="G716" s="39" t="s">
        <v>3757</v>
      </c>
      <c r="H716" s="11">
        <f t="shared" si="21"/>
        <v>0</v>
      </c>
      <c r="I716" s="39" t="s">
        <v>2977</v>
      </c>
      <c r="J716" s="48">
        <v>20470</v>
      </c>
    </row>
    <row r="717" spans="1:10" ht="14.25" customHeight="1">
      <c r="A717" s="40" t="s">
        <v>3510</v>
      </c>
      <c r="B717" s="40" t="s">
        <v>328</v>
      </c>
      <c r="C717" s="40" t="s">
        <v>692</v>
      </c>
      <c r="D717" s="38">
        <v>24</v>
      </c>
      <c r="E717" s="11">
        <v>20.32</v>
      </c>
      <c r="F717" s="19"/>
      <c r="G717" s="39" t="s">
        <v>3757</v>
      </c>
      <c r="H717" s="11">
        <f t="shared" si="21"/>
        <v>0</v>
      </c>
      <c r="I717" s="39" t="s">
        <v>2977</v>
      </c>
      <c r="J717" s="48">
        <v>20469</v>
      </c>
    </row>
    <row r="718" spans="1:11" ht="14.25" customHeight="1">
      <c r="A718" s="40" t="s">
        <v>3510</v>
      </c>
      <c r="B718" s="40" t="s">
        <v>328</v>
      </c>
      <c r="C718" s="52" t="s">
        <v>693</v>
      </c>
      <c r="D718" s="38">
        <v>24</v>
      </c>
      <c r="E718" s="11">
        <v>17.81</v>
      </c>
      <c r="F718" s="19"/>
      <c r="G718" s="42" t="s">
        <v>3757</v>
      </c>
      <c r="H718" s="11">
        <f t="shared" si="21"/>
        <v>0</v>
      </c>
      <c r="I718" s="39" t="s">
        <v>2977</v>
      </c>
      <c r="J718" s="47">
        <v>29140</v>
      </c>
      <c r="K718" s="10"/>
    </row>
    <row r="719" spans="1:10" ht="14.25" customHeight="1">
      <c r="A719" s="40" t="s">
        <v>3510</v>
      </c>
      <c r="B719" s="40" t="s">
        <v>328</v>
      </c>
      <c r="C719" s="40" t="s">
        <v>3005</v>
      </c>
      <c r="D719" s="38">
        <v>24</v>
      </c>
      <c r="E719" s="11">
        <v>20.32</v>
      </c>
      <c r="F719" s="19"/>
      <c r="G719" s="39" t="s">
        <v>3757</v>
      </c>
      <c r="H719" s="11">
        <f t="shared" si="21"/>
        <v>0</v>
      </c>
      <c r="I719" s="39" t="s">
        <v>2977</v>
      </c>
      <c r="J719" s="48">
        <v>29139</v>
      </c>
    </row>
    <row r="720" spans="1:10" ht="14.25" customHeight="1">
      <c r="A720" s="40" t="s">
        <v>3510</v>
      </c>
      <c r="B720" s="40" t="s">
        <v>329</v>
      </c>
      <c r="C720" s="52" t="s">
        <v>1509</v>
      </c>
      <c r="D720" s="38">
        <v>12</v>
      </c>
      <c r="E720" s="11">
        <v>16.44</v>
      </c>
      <c r="F720" s="19"/>
      <c r="G720" s="39" t="s">
        <v>3757</v>
      </c>
      <c r="H720" s="11">
        <f t="shared" si="21"/>
        <v>0</v>
      </c>
      <c r="I720" s="39" t="s">
        <v>2977</v>
      </c>
      <c r="J720" s="47">
        <v>24459</v>
      </c>
    </row>
    <row r="721" spans="1:10" ht="14.25" customHeight="1">
      <c r="A721" s="40" t="s">
        <v>3510</v>
      </c>
      <c r="B721" s="40" t="s">
        <v>329</v>
      </c>
      <c r="C721" s="52" t="s">
        <v>869</v>
      </c>
      <c r="D721" s="38">
        <v>12</v>
      </c>
      <c r="E721" s="11">
        <v>16.44</v>
      </c>
      <c r="F721" s="19"/>
      <c r="G721" s="39" t="s">
        <v>3757</v>
      </c>
      <c r="H721" s="11">
        <f t="shared" si="21"/>
        <v>0</v>
      </c>
      <c r="I721" s="39" t="s">
        <v>2977</v>
      </c>
      <c r="J721" s="47">
        <v>24456</v>
      </c>
    </row>
    <row r="722" spans="1:10" ht="14.25" customHeight="1">
      <c r="A722" s="40" t="s">
        <v>3510</v>
      </c>
      <c r="B722" s="40" t="s">
        <v>329</v>
      </c>
      <c r="C722" s="52" t="s">
        <v>1145</v>
      </c>
      <c r="D722" s="38">
        <v>12</v>
      </c>
      <c r="E722" s="11">
        <v>16.44</v>
      </c>
      <c r="F722" s="19"/>
      <c r="G722" s="39" t="s">
        <v>3757</v>
      </c>
      <c r="H722" s="11">
        <f t="shared" si="21"/>
        <v>0</v>
      </c>
      <c r="I722" s="39" t="s">
        <v>2977</v>
      </c>
      <c r="J722" s="47">
        <v>24460</v>
      </c>
    </row>
    <row r="723" spans="1:10" ht="14.25" customHeight="1">
      <c r="A723" s="40" t="s">
        <v>3510</v>
      </c>
      <c r="B723" s="40" t="s">
        <v>329</v>
      </c>
      <c r="C723" s="52" t="s">
        <v>1146</v>
      </c>
      <c r="D723" s="38">
        <v>12</v>
      </c>
      <c r="E723" s="11">
        <v>16.44</v>
      </c>
      <c r="F723" s="19"/>
      <c r="G723" s="39" t="s">
        <v>3757</v>
      </c>
      <c r="H723" s="11">
        <f t="shared" si="21"/>
        <v>0</v>
      </c>
      <c r="I723" s="39" t="s">
        <v>2977</v>
      </c>
      <c r="J723" s="47">
        <v>24455</v>
      </c>
    </row>
    <row r="724" spans="1:10" s="14" customFormat="1" ht="14.25" customHeight="1">
      <c r="A724" s="40" t="s">
        <v>3510</v>
      </c>
      <c r="B724" s="40" t="s">
        <v>329</v>
      </c>
      <c r="C724" s="40" t="s">
        <v>3587</v>
      </c>
      <c r="D724" s="38">
        <v>1</v>
      </c>
      <c r="E724" s="11">
        <v>3.89</v>
      </c>
      <c r="F724" s="19"/>
      <c r="G724" s="39" t="s">
        <v>3562</v>
      </c>
      <c r="H724" s="11">
        <f t="shared" si="21"/>
        <v>0</v>
      </c>
      <c r="I724" s="39" t="s">
        <v>2979</v>
      </c>
      <c r="J724" s="48"/>
    </row>
    <row r="725" spans="1:10" ht="14.25" customHeight="1">
      <c r="A725" s="40" t="s">
        <v>3510</v>
      </c>
      <c r="B725" s="40" t="s">
        <v>329</v>
      </c>
      <c r="C725" s="40" t="s">
        <v>729</v>
      </c>
      <c r="D725" s="38">
        <v>1</v>
      </c>
      <c r="E725" s="11">
        <v>2.26</v>
      </c>
      <c r="F725" s="19"/>
      <c r="G725" s="42" t="s">
        <v>3562</v>
      </c>
      <c r="H725" s="11">
        <f t="shared" si="21"/>
        <v>0</v>
      </c>
      <c r="I725" s="39" t="s">
        <v>2979</v>
      </c>
      <c r="J725" s="35"/>
    </row>
    <row r="726" spans="1:10" ht="14.25" customHeight="1">
      <c r="A726" s="40" t="s">
        <v>3510</v>
      </c>
      <c r="B726" s="40" t="s">
        <v>329</v>
      </c>
      <c r="C726" s="40" t="s">
        <v>3169</v>
      </c>
      <c r="D726" s="38">
        <v>1</v>
      </c>
      <c r="E726" s="11">
        <v>4.8</v>
      </c>
      <c r="F726" s="19"/>
      <c r="G726" s="42" t="s">
        <v>3562</v>
      </c>
      <c r="H726" s="11">
        <f t="shared" si="21"/>
        <v>0</v>
      </c>
      <c r="I726" s="39" t="s">
        <v>2979</v>
      </c>
      <c r="J726" s="35"/>
    </row>
    <row r="727" spans="1:10" ht="14.25" customHeight="1">
      <c r="A727" s="37" t="s">
        <v>3510</v>
      </c>
      <c r="B727" s="37" t="s">
        <v>330</v>
      </c>
      <c r="C727" s="37" t="s">
        <v>1812</v>
      </c>
      <c r="D727" s="38">
        <v>16</v>
      </c>
      <c r="E727" s="11">
        <v>45.89</v>
      </c>
      <c r="F727" s="19"/>
      <c r="G727" s="42" t="s">
        <v>3757</v>
      </c>
      <c r="H727" s="11">
        <f>SUM(E727*F727)</f>
        <v>0</v>
      </c>
      <c r="I727" s="39" t="s">
        <v>2970</v>
      </c>
      <c r="J727" s="35"/>
    </row>
    <row r="728" spans="1:11" ht="14.25" customHeight="1">
      <c r="A728" s="40" t="s">
        <v>1036</v>
      </c>
      <c r="B728" s="40" t="s">
        <v>330</v>
      </c>
      <c r="C728" s="52" t="s">
        <v>3566</v>
      </c>
      <c r="D728" s="38">
        <v>24</v>
      </c>
      <c r="E728" s="11">
        <v>22</v>
      </c>
      <c r="F728" s="19"/>
      <c r="G728" s="42" t="s">
        <v>3757</v>
      </c>
      <c r="H728" s="11">
        <f t="shared" si="21"/>
        <v>0</v>
      </c>
      <c r="I728" s="39" t="s">
        <v>2977</v>
      </c>
      <c r="J728" s="47">
        <v>960245</v>
      </c>
      <c r="K728" s="10"/>
    </row>
    <row r="729" spans="1:11" ht="14.25" customHeight="1">
      <c r="A729" s="40" t="s">
        <v>1036</v>
      </c>
      <c r="B729" s="40" t="s">
        <v>330</v>
      </c>
      <c r="C729" s="52" t="s">
        <v>697</v>
      </c>
      <c r="D729" s="38">
        <v>24</v>
      </c>
      <c r="E729" s="11">
        <v>22</v>
      </c>
      <c r="F729" s="19"/>
      <c r="G729" s="42" t="s">
        <v>3757</v>
      </c>
      <c r="H729" s="11">
        <f t="shared" si="21"/>
        <v>0</v>
      </c>
      <c r="I729" s="39" t="s">
        <v>2977</v>
      </c>
      <c r="J729" s="47">
        <v>14501</v>
      </c>
      <c r="K729" s="10"/>
    </row>
    <row r="730" spans="1:11" ht="14.25" customHeight="1">
      <c r="A730" s="40" t="s">
        <v>1036</v>
      </c>
      <c r="B730" s="40" t="s">
        <v>330</v>
      </c>
      <c r="C730" s="52" t="s">
        <v>698</v>
      </c>
      <c r="D730" s="38">
        <v>24</v>
      </c>
      <c r="E730" s="11">
        <v>22</v>
      </c>
      <c r="F730" s="19"/>
      <c r="G730" s="42" t="s">
        <v>3757</v>
      </c>
      <c r="H730" s="11">
        <f t="shared" si="21"/>
        <v>0</v>
      </c>
      <c r="I730" s="39" t="s">
        <v>2977</v>
      </c>
      <c r="J730" s="76">
        <v>14504</v>
      </c>
      <c r="K730" s="10"/>
    </row>
    <row r="731" spans="1:10" ht="14.25" customHeight="1">
      <c r="A731" s="40" t="s">
        <v>1036</v>
      </c>
      <c r="B731" s="40" t="s">
        <v>330</v>
      </c>
      <c r="C731" s="52" t="s">
        <v>3701</v>
      </c>
      <c r="D731" s="38">
        <v>10</v>
      </c>
      <c r="E731" s="11">
        <v>13.46</v>
      </c>
      <c r="F731" s="19"/>
      <c r="G731" s="39" t="s">
        <v>3757</v>
      </c>
      <c r="H731" s="11">
        <f t="shared" si="21"/>
        <v>0</v>
      </c>
      <c r="I731" s="39" t="s">
        <v>2978</v>
      </c>
      <c r="J731" s="35">
        <v>678611</v>
      </c>
    </row>
    <row r="732" spans="1:10" ht="14.25" customHeight="1">
      <c r="A732" s="40" t="s">
        <v>3510</v>
      </c>
      <c r="B732" s="40" t="s">
        <v>331</v>
      </c>
      <c r="C732" s="37" t="s">
        <v>3509</v>
      </c>
      <c r="D732" s="41">
        <v>50</v>
      </c>
      <c r="E732" s="11">
        <v>42</v>
      </c>
      <c r="F732" s="19"/>
      <c r="G732" s="42" t="s">
        <v>3757</v>
      </c>
      <c r="H732" s="11">
        <f t="shared" si="21"/>
        <v>0</v>
      </c>
      <c r="I732" s="39" t="s">
        <v>2970</v>
      </c>
      <c r="J732" s="35"/>
    </row>
    <row r="733" spans="1:10" ht="14.25" customHeight="1">
      <c r="A733" s="40" t="s">
        <v>3510</v>
      </c>
      <c r="B733" s="40" t="s">
        <v>148</v>
      </c>
      <c r="C733" s="37" t="s">
        <v>850</v>
      </c>
      <c r="D733" s="41">
        <v>24</v>
      </c>
      <c r="E733" s="11">
        <v>54</v>
      </c>
      <c r="F733" s="19"/>
      <c r="G733" s="42" t="s">
        <v>3757</v>
      </c>
      <c r="H733" s="11">
        <f t="shared" si="21"/>
        <v>0</v>
      </c>
      <c r="I733" s="39" t="s">
        <v>2970</v>
      </c>
      <c r="J733" s="35"/>
    </row>
    <row r="734" spans="1:10" ht="14.25" customHeight="1">
      <c r="A734" s="40" t="s">
        <v>3510</v>
      </c>
      <c r="B734" s="40" t="s">
        <v>332</v>
      </c>
      <c r="C734" s="40" t="s">
        <v>3760</v>
      </c>
      <c r="D734" s="38">
        <v>24</v>
      </c>
      <c r="E734" s="11">
        <v>36</v>
      </c>
      <c r="F734" s="19"/>
      <c r="G734" s="42" t="s">
        <v>3757</v>
      </c>
      <c r="H734" s="11">
        <f t="shared" si="21"/>
        <v>0</v>
      </c>
      <c r="I734" s="39" t="s">
        <v>2971</v>
      </c>
      <c r="J734" s="35"/>
    </row>
    <row r="735" spans="1:10" ht="14.25" customHeight="1">
      <c r="A735" s="40" t="s">
        <v>3510</v>
      </c>
      <c r="B735" s="40" t="s">
        <v>333</v>
      </c>
      <c r="C735" s="37" t="s">
        <v>2303</v>
      </c>
      <c r="D735" s="41">
        <v>1</v>
      </c>
      <c r="E735" s="11">
        <v>81.6</v>
      </c>
      <c r="F735" s="19"/>
      <c r="G735" s="42" t="s">
        <v>3562</v>
      </c>
      <c r="H735" s="11">
        <f t="shared" si="21"/>
        <v>0</v>
      </c>
      <c r="I735" s="39" t="s">
        <v>2971</v>
      </c>
      <c r="J735" s="35"/>
    </row>
    <row r="736" spans="1:11" ht="14.25" customHeight="1">
      <c r="A736" s="40" t="s">
        <v>3510</v>
      </c>
      <c r="B736" s="40" t="s">
        <v>334</v>
      </c>
      <c r="C736" s="40" t="s">
        <v>3155</v>
      </c>
      <c r="D736" s="38">
        <v>24</v>
      </c>
      <c r="E736" s="11">
        <v>25.08</v>
      </c>
      <c r="F736" s="19"/>
      <c r="G736" s="42" t="s">
        <v>3757</v>
      </c>
      <c r="H736" s="11">
        <f t="shared" si="21"/>
        <v>0</v>
      </c>
      <c r="I736" s="39" t="s">
        <v>2977</v>
      </c>
      <c r="J736" s="48">
        <v>18956</v>
      </c>
      <c r="K736" s="10"/>
    </row>
    <row r="737" spans="1:10" ht="14.25" customHeight="1">
      <c r="A737" s="40" t="s">
        <v>3510</v>
      </c>
      <c r="B737" s="40" t="s">
        <v>335</v>
      </c>
      <c r="C737" s="37" t="s">
        <v>3925</v>
      </c>
      <c r="D737" s="41">
        <v>1</v>
      </c>
      <c r="E737" s="11">
        <v>4.42</v>
      </c>
      <c r="F737" s="19"/>
      <c r="G737" s="42" t="s">
        <v>3562</v>
      </c>
      <c r="H737" s="11">
        <f t="shared" si="21"/>
        <v>0</v>
      </c>
      <c r="I737" s="39" t="s">
        <v>2970</v>
      </c>
      <c r="J737" s="35"/>
    </row>
    <row r="738" spans="1:10" ht="14.25" customHeight="1">
      <c r="A738" s="53" t="s">
        <v>2406</v>
      </c>
      <c r="B738" s="53" t="s">
        <v>336</v>
      </c>
      <c r="C738" s="77" t="s">
        <v>3811</v>
      </c>
      <c r="D738" s="78">
        <v>24</v>
      </c>
      <c r="E738" s="11">
        <v>65.7</v>
      </c>
      <c r="F738" s="19"/>
      <c r="G738" s="39" t="s">
        <v>3757</v>
      </c>
      <c r="H738" s="11">
        <f aca="true" t="shared" si="22" ref="H738:H783">SUM(E738*F738)</f>
        <v>0</v>
      </c>
      <c r="I738" s="39" t="s">
        <v>2972</v>
      </c>
      <c r="J738" s="35" t="s">
        <v>2732</v>
      </c>
    </row>
    <row r="739" spans="1:10" ht="14.25" customHeight="1">
      <c r="A739" s="53" t="s">
        <v>2406</v>
      </c>
      <c r="B739" s="53" t="s">
        <v>336</v>
      </c>
      <c r="C739" s="79" t="s">
        <v>3299</v>
      </c>
      <c r="D739" s="78">
        <v>24</v>
      </c>
      <c r="E739" s="11">
        <v>65.7</v>
      </c>
      <c r="F739" s="19"/>
      <c r="G739" s="39" t="s">
        <v>3757</v>
      </c>
      <c r="H739" s="11">
        <f t="shared" si="22"/>
        <v>0</v>
      </c>
      <c r="I739" s="39" t="s">
        <v>2972</v>
      </c>
      <c r="J739" s="35" t="s">
        <v>2729</v>
      </c>
    </row>
    <row r="740" spans="1:10" ht="14.25" customHeight="1">
      <c r="A740" s="53" t="s">
        <v>2406</v>
      </c>
      <c r="B740" s="53" t="s">
        <v>336</v>
      </c>
      <c r="C740" s="79" t="s">
        <v>1450</v>
      </c>
      <c r="D740" s="78">
        <v>24</v>
      </c>
      <c r="E740" s="11">
        <v>65.7</v>
      </c>
      <c r="F740" s="19"/>
      <c r="G740" s="39" t="s">
        <v>3757</v>
      </c>
      <c r="H740" s="11">
        <f t="shared" si="22"/>
        <v>0</v>
      </c>
      <c r="I740" s="39" t="s">
        <v>2972</v>
      </c>
      <c r="J740" s="35" t="s">
        <v>2731</v>
      </c>
    </row>
    <row r="741" spans="1:10" ht="14.25" customHeight="1">
      <c r="A741" s="53" t="s">
        <v>2406</v>
      </c>
      <c r="B741" s="53" t="s">
        <v>336</v>
      </c>
      <c r="C741" s="79" t="s">
        <v>1449</v>
      </c>
      <c r="D741" s="78">
        <v>24</v>
      </c>
      <c r="E741" s="11">
        <v>65.7</v>
      </c>
      <c r="F741" s="19"/>
      <c r="G741" s="39" t="s">
        <v>3757</v>
      </c>
      <c r="H741" s="11">
        <f t="shared" si="22"/>
        <v>0</v>
      </c>
      <c r="I741" s="39" t="s">
        <v>2972</v>
      </c>
      <c r="J741" s="35" t="s">
        <v>2730</v>
      </c>
    </row>
    <row r="742" spans="1:10" ht="14.25" customHeight="1">
      <c r="A742" s="53" t="s">
        <v>2406</v>
      </c>
      <c r="B742" s="53" t="s">
        <v>337</v>
      </c>
      <c r="C742" s="77" t="s">
        <v>2733</v>
      </c>
      <c r="D742" s="78">
        <v>12</v>
      </c>
      <c r="E742" s="11">
        <v>40.8</v>
      </c>
      <c r="F742" s="19"/>
      <c r="G742" s="39" t="s">
        <v>3757</v>
      </c>
      <c r="H742" s="11">
        <f t="shared" si="22"/>
        <v>0</v>
      </c>
      <c r="I742" s="39" t="s">
        <v>2972</v>
      </c>
      <c r="J742" s="80" t="s">
        <v>2734</v>
      </c>
    </row>
    <row r="743" spans="1:10" ht="14.25" customHeight="1">
      <c r="A743" s="53" t="s">
        <v>2406</v>
      </c>
      <c r="B743" s="53" t="s">
        <v>338</v>
      </c>
      <c r="C743" s="79" t="s">
        <v>3812</v>
      </c>
      <c r="D743" s="78">
        <v>24</v>
      </c>
      <c r="E743" s="11">
        <v>65.7</v>
      </c>
      <c r="F743" s="19"/>
      <c r="G743" s="39" t="s">
        <v>3757</v>
      </c>
      <c r="H743" s="11">
        <f t="shared" si="22"/>
        <v>0</v>
      </c>
      <c r="I743" s="39" t="s">
        <v>2972</v>
      </c>
      <c r="J743" s="35" t="s">
        <v>2728</v>
      </c>
    </row>
    <row r="744" spans="1:10" ht="14.25" customHeight="1">
      <c r="A744" s="53" t="s">
        <v>2406</v>
      </c>
      <c r="B744" s="53" t="s">
        <v>338</v>
      </c>
      <c r="C744" s="37" t="s">
        <v>3094</v>
      </c>
      <c r="D744" s="78">
        <v>12</v>
      </c>
      <c r="E744" s="11">
        <v>40.8</v>
      </c>
      <c r="F744" s="19"/>
      <c r="G744" s="39" t="s">
        <v>3757</v>
      </c>
      <c r="H744" s="11">
        <f t="shared" si="22"/>
        <v>0</v>
      </c>
      <c r="I744" s="39" t="s">
        <v>2972</v>
      </c>
      <c r="J744" s="80" t="s">
        <v>2735</v>
      </c>
    </row>
    <row r="745" spans="1:10" ht="14.25" customHeight="1">
      <c r="A745" s="53" t="s">
        <v>2406</v>
      </c>
      <c r="B745" s="53" t="s">
        <v>338</v>
      </c>
      <c r="C745" s="37" t="s">
        <v>3093</v>
      </c>
      <c r="D745" s="78">
        <v>12</v>
      </c>
      <c r="E745" s="11">
        <v>40.8</v>
      </c>
      <c r="F745" s="19"/>
      <c r="G745" s="39" t="s">
        <v>3757</v>
      </c>
      <c r="H745" s="11">
        <f t="shared" si="22"/>
        <v>0</v>
      </c>
      <c r="I745" s="39" t="s">
        <v>2972</v>
      </c>
      <c r="J745" s="80" t="s">
        <v>2739</v>
      </c>
    </row>
    <row r="746" spans="1:10" ht="14.25" customHeight="1">
      <c r="A746" s="53" t="s">
        <v>2406</v>
      </c>
      <c r="B746" s="53" t="s">
        <v>339</v>
      </c>
      <c r="C746" s="81" t="s">
        <v>2766</v>
      </c>
      <c r="D746" s="78">
        <v>12</v>
      </c>
      <c r="E746" s="11">
        <v>44.1</v>
      </c>
      <c r="F746" s="19"/>
      <c r="G746" s="39" t="s">
        <v>3757</v>
      </c>
      <c r="H746" s="11">
        <f t="shared" si="22"/>
        <v>0</v>
      </c>
      <c r="I746" s="39" t="s">
        <v>2972</v>
      </c>
      <c r="J746" s="80" t="s">
        <v>2767</v>
      </c>
    </row>
    <row r="747" spans="1:10" ht="14.25" customHeight="1">
      <c r="A747" s="53" t="s">
        <v>2406</v>
      </c>
      <c r="B747" s="53" t="s">
        <v>340</v>
      </c>
      <c r="C747" s="81" t="s">
        <v>2163</v>
      </c>
      <c r="D747" s="78">
        <v>24</v>
      </c>
      <c r="E747" s="11">
        <v>23.1</v>
      </c>
      <c r="F747" s="19"/>
      <c r="G747" s="39" t="s">
        <v>3757</v>
      </c>
      <c r="H747" s="11">
        <f t="shared" si="22"/>
        <v>0</v>
      </c>
      <c r="I747" s="39" t="s">
        <v>2972</v>
      </c>
      <c r="J747" s="80" t="s">
        <v>2164</v>
      </c>
    </row>
    <row r="748" spans="1:10" ht="14.25" customHeight="1">
      <c r="A748" s="53" t="s">
        <v>2406</v>
      </c>
      <c r="B748" s="53" t="s">
        <v>340</v>
      </c>
      <c r="C748" s="81" t="s">
        <v>2764</v>
      </c>
      <c r="D748" s="78">
        <v>30</v>
      </c>
      <c r="E748" s="11">
        <v>31.5</v>
      </c>
      <c r="F748" s="19"/>
      <c r="G748" s="39" t="s">
        <v>3757</v>
      </c>
      <c r="H748" s="11">
        <f t="shared" si="22"/>
        <v>0</v>
      </c>
      <c r="I748" s="39" t="s">
        <v>2972</v>
      </c>
      <c r="J748" s="80" t="s">
        <v>2765</v>
      </c>
    </row>
    <row r="749" spans="1:10" ht="14.25" customHeight="1">
      <c r="A749" s="53" t="s">
        <v>2406</v>
      </c>
      <c r="B749" s="53" t="s">
        <v>340</v>
      </c>
      <c r="C749" s="81" t="s">
        <v>2762</v>
      </c>
      <c r="D749" s="78">
        <v>30</v>
      </c>
      <c r="E749" s="11">
        <v>31.5</v>
      </c>
      <c r="F749" s="19"/>
      <c r="G749" s="39" t="s">
        <v>3757</v>
      </c>
      <c r="H749" s="11">
        <f t="shared" si="22"/>
        <v>0</v>
      </c>
      <c r="I749" s="39" t="s">
        <v>2972</v>
      </c>
      <c r="J749" s="80" t="s">
        <v>2763</v>
      </c>
    </row>
    <row r="750" spans="1:10" ht="14.25" customHeight="1">
      <c r="A750" s="53" t="s">
        <v>2406</v>
      </c>
      <c r="B750" s="53" t="s">
        <v>341</v>
      </c>
      <c r="C750" s="81" t="s">
        <v>2740</v>
      </c>
      <c r="D750" s="78">
        <v>12</v>
      </c>
      <c r="E750" s="11">
        <v>40.8</v>
      </c>
      <c r="F750" s="19"/>
      <c r="G750" s="39" t="s">
        <v>3757</v>
      </c>
      <c r="H750" s="11">
        <f t="shared" si="22"/>
        <v>0</v>
      </c>
      <c r="I750" s="39" t="s">
        <v>2972</v>
      </c>
      <c r="J750" s="80" t="s">
        <v>2741</v>
      </c>
    </row>
    <row r="751" spans="1:10" ht="14.25" customHeight="1">
      <c r="A751" s="53" t="s">
        <v>2406</v>
      </c>
      <c r="B751" s="53" t="s">
        <v>341</v>
      </c>
      <c r="C751" s="81" t="s">
        <v>2745</v>
      </c>
      <c r="D751" s="78">
        <v>12</v>
      </c>
      <c r="E751" s="11">
        <v>40.8</v>
      </c>
      <c r="F751" s="19"/>
      <c r="G751" s="39" t="s">
        <v>3757</v>
      </c>
      <c r="H751" s="11">
        <f t="shared" si="22"/>
        <v>0</v>
      </c>
      <c r="I751" s="39" t="s">
        <v>2972</v>
      </c>
      <c r="J751" s="80" t="s">
        <v>2746</v>
      </c>
    </row>
    <row r="752" spans="1:10" ht="14.25" customHeight="1">
      <c r="A752" s="53" t="s">
        <v>2406</v>
      </c>
      <c r="B752" s="53" t="s">
        <v>341</v>
      </c>
      <c r="C752" s="81" t="s">
        <v>3887</v>
      </c>
      <c r="D752" s="78">
        <v>12</v>
      </c>
      <c r="E752" s="11">
        <v>40.8</v>
      </c>
      <c r="F752" s="19"/>
      <c r="G752" s="39" t="s">
        <v>3757</v>
      </c>
      <c r="H752" s="11">
        <f t="shared" si="22"/>
        <v>0</v>
      </c>
      <c r="I752" s="39" t="s">
        <v>2972</v>
      </c>
      <c r="J752" s="80" t="s">
        <v>2736</v>
      </c>
    </row>
    <row r="753" spans="1:10" ht="14.25" customHeight="1">
      <c r="A753" s="53" t="s">
        <v>2406</v>
      </c>
      <c r="B753" s="53" t="s">
        <v>341</v>
      </c>
      <c r="C753" s="81" t="s">
        <v>2748</v>
      </c>
      <c r="D753" s="78">
        <v>12</v>
      </c>
      <c r="E753" s="11">
        <v>40.8</v>
      </c>
      <c r="F753" s="19"/>
      <c r="G753" s="39" t="s">
        <v>3757</v>
      </c>
      <c r="H753" s="11">
        <f t="shared" si="22"/>
        <v>0</v>
      </c>
      <c r="I753" s="39" t="s">
        <v>2972</v>
      </c>
      <c r="J753" s="80" t="s">
        <v>2749</v>
      </c>
    </row>
    <row r="754" spans="1:10" ht="14.25" customHeight="1">
      <c r="A754" s="53" t="s">
        <v>2406</v>
      </c>
      <c r="B754" s="53" t="s">
        <v>341</v>
      </c>
      <c r="C754" s="81" t="s">
        <v>2743</v>
      </c>
      <c r="D754" s="78">
        <v>12</v>
      </c>
      <c r="E754" s="11">
        <v>40.8</v>
      </c>
      <c r="F754" s="19"/>
      <c r="G754" s="39" t="s">
        <v>3757</v>
      </c>
      <c r="H754" s="11">
        <f t="shared" si="22"/>
        <v>0</v>
      </c>
      <c r="I754" s="39" t="s">
        <v>2972</v>
      </c>
      <c r="J754" s="35" t="s">
        <v>2744</v>
      </c>
    </row>
    <row r="755" spans="1:10" ht="14.25" customHeight="1">
      <c r="A755" s="53" t="s">
        <v>2406</v>
      </c>
      <c r="B755" s="53" t="s">
        <v>341</v>
      </c>
      <c r="C755" s="82" t="s">
        <v>4117</v>
      </c>
      <c r="D755" s="78">
        <v>12</v>
      </c>
      <c r="E755" s="11">
        <v>40.8</v>
      </c>
      <c r="F755" s="19"/>
      <c r="G755" s="39" t="s">
        <v>3757</v>
      </c>
      <c r="H755" s="11">
        <f t="shared" si="22"/>
        <v>0</v>
      </c>
      <c r="I755" s="39" t="s">
        <v>2972</v>
      </c>
      <c r="J755" s="80" t="s">
        <v>2747</v>
      </c>
    </row>
    <row r="756" spans="1:10" ht="14.25" customHeight="1">
      <c r="A756" s="53" t="s">
        <v>2406</v>
      </c>
      <c r="B756" s="53" t="s">
        <v>341</v>
      </c>
      <c r="C756" s="82" t="s">
        <v>2755</v>
      </c>
      <c r="D756" s="78">
        <v>12</v>
      </c>
      <c r="E756" s="11">
        <v>40.8</v>
      </c>
      <c r="F756" s="19"/>
      <c r="G756" s="39" t="s">
        <v>3757</v>
      </c>
      <c r="H756" s="11">
        <f t="shared" si="22"/>
        <v>0</v>
      </c>
      <c r="I756" s="39" t="s">
        <v>2972</v>
      </c>
      <c r="J756" s="80" t="s">
        <v>2756</v>
      </c>
    </row>
    <row r="757" spans="1:10" ht="14.25" customHeight="1">
      <c r="A757" s="53" t="s">
        <v>2406</v>
      </c>
      <c r="B757" s="53" t="s">
        <v>341</v>
      </c>
      <c r="C757" s="82" t="s">
        <v>2759</v>
      </c>
      <c r="D757" s="78">
        <v>12</v>
      </c>
      <c r="E757" s="11">
        <v>40.8</v>
      </c>
      <c r="F757" s="19"/>
      <c r="G757" s="39" t="s">
        <v>3757</v>
      </c>
      <c r="H757" s="11">
        <f t="shared" si="22"/>
        <v>0</v>
      </c>
      <c r="I757" s="39" t="s">
        <v>2972</v>
      </c>
      <c r="J757" s="80" t="s">
        <v>2760</v>
      </c>
    </row>
    <row r="758" spans="1:10" ht="14.25" customHeight="1">
      <c r="A758" s="53" t="s">
        <v>2406</v>
      </c>
      <c r="B758" s="53" t="s">
        <v>341</v>
      </c>
      <c r="C758" s="82" t="s">
        <v>2757</v>
      </c>
      <c r="D758" s="78">
        <v>12</v>
      </c>
      <c r="E758" s="11">
        <v>36.15</v>
      </c>
      <c r="F758" s="19"/>
      <c r="G758" s="39" t="s">
        <v>3757</v>
      </c>
      <c r="H758" s="11">
        <f t="shared" si="22"/>
        <v>0</v>
      </c>
      <c r="I758" s="39" t="s">
        <v>2972</v>
      </c>
      <c r="J758" s="80" t="s">
        <v>2758</v>
      </c>
    </row>
    <row r="759" spans="1:10" ht="14.25" customHeight="1">
      <c r="A759" s="53" t="s">
        <v>2406</v>
      </c>
      <c r="B759" s="53" t="s">
        <v>341</v>
      </c>
      <c r="C759" s="81" t="s">
        <v>3813</v>
      </c>
      <c r="D759" s="78">
        <v>12</v>
      </c>
      <c r="E759" s="11">
        <v>51.75</v>
      </c>
      <c r="F759" s="19"/>
      <c r="G759" s="39" t="s">
        <v>3757</v>
      </c>
      <c r="H759" s="11">
        <f t="shared" si="22"/>
        <v>0</v>
      </c>
      <c r="I759" s="39" t="s">
        <v>2972</v>
      </c>
      <c r="J759" s="80" t="s">
        <v>2761</v>
      </c>
    </row>
    <row r="760" spans="1:10" ht="14.25" customHeight="1">
      <c r="A760" s="53" t="s">
        <v>2406</v>
      </c>
      <c r="B760" s="53" t="s">
        <v>341</v>
      </c>
      <c r="C760" s="82" t="s">
        <v>3885</v>
      </c>
      <c r="D760" s="78">
        <v>12</v>
      </c>
      <c r="E760" s="11">
        <v>36.15</v>
      </c>
      <c r="F760" s="19"/>
      <c r="G760" s="39" t="s">
        <v>3757</v>
      </c>
      <c r="H760" s="11">
        <f t="shared" si="22"/>
        <v>0</v>
      </c>
      <c r="I760" s="39" t="s">
        <v>2972</v>
      </c>
      <c r="J760" s="35" t="s">
        <v>2753</v>
      </c>
    </row>
    <row r="761" spans="1:10" ht="14.25" customHeight="1">
      <c r="A761" s="53" t="s">
        <v>2406</v>
      </c>
      <c r="B761" s="53" t="s">
        <v>341</v>
      </c>
      <c r="C761" s="81" t="s">
        <v>3884</v>
      </c>
      <c r="D761" s="78">
        <v>12</v>
      </c>
      <c r="E761" s="11">
        <v>36.15</v>
      </c>
      <c r="F761" s="19"/>
      <c r="G761" s="39" t="s">
        <v>3757</v>
      </c>
      <c r="H761" s="11">
        <f t="shared" si="22"/>
        <v>0</v>
      </c>
      <c r="I761" s="39" t="s">
        <v>2972</v>
      </c>
      <c r="J761" s="80" t="s">
        <v>2752</v>
      </c>
    </row>
    <row r="762" spans="1:10" ht="14.25" customHeight="1">
      <c r="A762" s="53" t="s">
        <v>2406</v>
      </c>
      <c r="B762" s="53" t="s">
        <v>341</v>
      </c>
      <c r="C762" s="82" t="s">
        <v>3886</v>
      </c>
      <c r="D762" s="78">
        <v>12</v>
      </c>
      <c r="E762" s="11">
        <v>36.15</v>
      </c>
      <c r="F762" s="19"/>
      <c r="G762" s="39" t="s">
        <v>3757</v>
      </c>
      <c r="H762" s="11">
        <f t="shared" si="22"/>
        <v>0</v>
      </c>
      <c r="I762" s="39" t="s">
        <v>2972</v>
      </c>
      <c r="J762" s="80" t="s">
        <v>2754</v>
      </c>
    </row>
    <row r="763" spans="1:10" ht="14.25" customHeight="1">
      <c r="A763" s="53" t="s">
        <v>2406</v>
      </c>
      <c r="B763" s="53" t="s">
        <v>341</v>
      </c>
      <c r="C763" s="82" t="s">
        <v>2750</v>
      </c>
      <c r="D763" s="78">
        <v>12</v>
      </c>
      <c r="E763" s="11">
        <v>36.15</v>
      </c>
      <c r="F763" s="19"/>
      <c r="G763" s="39" t="s">
        <v>3757</v>
      </c>
      <c r="H763" s="11">
        <f t="shared" si="22"/>
        <v>0</v>
      </c>
      <c r="I763" s="39" t="s">
        <v>2972</v>
      </c>
      <c r="J763" s="80" t="s">
        <v>2751</v>
      </c>
    </row>
    <row r="764" spans="1:10" ht="14.25" customHeight="1">
      <c r="A764" s="53" t="s">
        <v>2406</v>
      </c>
      <c r="B764" s="53" t="s">
        <v>341</v>
      </c>
      <c r="C764" s="81" t="s">
        <v>2742</v>
      </c>
      <c r="D764" s="78">
        <v>12</v>
      </c>
      <c r="E764" s="11">
        <v>40.8</v>
      </c>
      <c r="F764" s="19"/>
      <c r="G764" s="39" t="s">
        <v>3757</v>
      </c>
      <c r="H764" s="11">
        <f t="shared" si="22"/>
        <v>0</v>
      </c>
      <c r="I764" s="39" t="s">
        <v>2972</v>
      </c>
      <c r="J764" s="35" t="s">
        <v>2738</v>
      </c>
    </row>
    <row r="765" spans="1:10" ht="14.25" customHeight="1">
      <c r="A765" s="53" t="s">
        <v>2406</v>
      </c>
      <c r="B765" s="53" t="s">
        <v>341</v>
      </c>
      <c r="C765" s="81" t="s">
        <v>2737</v>
      </c>
      <c r="D765" s="78">
        <v>12</v>
      </c>
      <c r="E765" s="11">
        <v>40.8</v>
      </c>
      <c r="F765" s="19"/>
      <c r="G765" s="39" t="s">
        <v>3757</v>
      </c>
      <c r="H765" s="11">
        <f t="shared" si="22"/>
        <v>0</v>
      </c>
      <c r="I765" s="39" t="s">
        <v>2972</v>
      </c>
      <c r="J765" s="80" t="s">
        <v>2738</v>
      </c>
    </row>
    <row r="766" spans="1:11" ht="14.25" customHeight="1">
      <c r="A766" s="40" t="s">
        <v>2405</v>
      </c>
      <c r="B766" s="40" t="s">
        <v>342</v>
      </c>
      <c r="C766" s="37" t="s">
        <v>2669</v>
      </c>
      <c r="D766" s="38">
        <v>14</v>
      </c>
      <c r="E766" s="11">
        <v>25.08</v>
      </c>
      <c r="F766" s="19"/>
      <c r="G766" s="42" t="s">
        <v>3757</v>
      </c>
      <c r="H766" s="11">
        <f t="shared" si="22"/>
        <v>0</v>
      </c>
      <c r="I766" s="39" t="s">
        <v>2977</v>
      </c>
      <c r="J766" s="48">
        <v>28941</v>
      </c>
      <c r="K766" s="10"/>
    </row>
    <row r="767" spans="1:11" ht="14.25" customHeight="1">
      <c r="A767" s="40" t="s">
        <v>2405</v>
      </c>
      <c r="B767" s="40" t="s">
        <v>342</v>
      </c>
      <c r="C767" s="37" t="s">
        <v>3927</v>
      </c>
      <c r="D767" s="38">
        <v>14</v>
      </c>
      <c r="E767" s="11">
        <v>25.08</v>
      </c>
      <c r="F767" s="19"/>
      <c r="G767" s="42" t="s">
        <v>3757</v>
      </c>
      <c r="H767" s="11">
        <f t="shared" si="22"/>
        <v>0</v>
      </c>
      <c r="I767" s="39" t="s">
        <v>2977</v>
      </c>
      <c r="J767" s="48">
        <v>28937</v>
      </c>
      <c r="K767" s="10"/>
    </row>
    <row r="768" spans="1:11" ht="14.25" customHeight="1">
      <c r="A768" s="40" t="s">
        <v>2405</v>
      </c>
      <c r="B768" s="40" t="s">
        <v>342</v>
      </c>
      <c r="C768" s="37" t="s">
        <v>2670</v>
      </c>
      <c r="D768" s="38">
        <v>14</v>
      </c>
      <c r="E768" s="11">
        <v>25.08</v>
      </c>
      <c r="F768" s="19"/>
      <c r="G768" s="42" t="s">
        <v>3757</v>
      </c>
      <c r="H768" s="11">
        <f t="shared" si="22"/>
        <v>0</v>
      </c>
      <c r="I768" s="39" t="s">
        <v>2977</v>
      </c>
      <c r="J768" s="48">
        <v>28942</v>
      </c>
      <c r="K768" s="10"/>
    </row>
    <row r="769" spans="1:11" ht="14.25" customHeight="1">
      <c r="A769" s="40" t="s">
        <v>2405</v>
      </c>
      <c r="B769" s="40" t="s">
        <v>342</v>
      </c>
      <c r="C769" s="37" t="s">
        <v>3157</v>
      </c>
      <c r="D769" s="38">
        <v>14</v>
      </c>
      <c r="E769" s="11">
        <v>25.08</v>
      </c>
      <c r="F769" s="19"/>
      <c r="G769" s="42" t="s">
        <v>3757</v>
      </c>
      <c r="H769" s="11">
        <f t="shared" si="22"/>
        <v>0</v>
      </c>
      <c r="I769" s="39" t="s">
        <v>2977</v>
      </c>
      <c r="J769" s="48">
        <v>28944</v>
      </c>
      <c r="K769" s="10"/>
    </row>
    <row r="770" spans="1:10" ht="14.25" customHeight="1">
      <c r="A770" s="83" t="s">
        <v>2405</v>
      </c>
      <c r="B770" s="83" t="s">
        <v>342</v>
      </c>
      <c r="C770" s="37" t="s">
        <v>2671</v>
      </c>
      <c r="D770" s="38">
        <v>14</v>
      </c>
      <c r="E770" s="11">
        <v>25.08</v>
      </c>
      <c r="F770" s="19"/>
      <c r="G770" s="42" t="s">
        <v>3757</v>
      </c>
      <c r="H770" s="11">
        <f t="shared" si="22"/>
        <v>0</v>
      </c>
      <c r="I770" s="39" t="s">
        <v>2977</v>
      </c>
      <c r="J770" s="48">
        <v>28935</v>
      </c>
    </row>
    <row r="771" spans="1:10" ht="14.25" customHeight="1">
      <c r="A771" s="83" t="s">
        <v>2405</v>
      </c>
      <c r="B771" s="83" t="s">
        <v>342</v>
      </c>
      <c r="C771" s="37" t="s">
        <v>2672</v>
      </c>
      <c r="D771" s="38">
        <v>14</v>
      </c>
      <c r="E771" s="11">
        <v>25.08</v>
      </c>
      <c r="F771" s="19"/>
      <c r="G771" s="42" t="s">
        <v>3757</v>
      </c>
      <c r="H771" s="11">
        <f t="shared" si="22"/>
        <v>0</v>
      </c>
      <c r="I771" s="39" t="s">
        <v>2977</v>
      </c>
      <c r="J771" s="48">
        <v>28933</v>
      </c>
    </row>
    <row r="772" spans="1:11" ht="14.25" customHeight="1">
      <c r="A772" s="40" t="s">
        <v>2405</v>
      </c>
      <c r="B772" s="40" t="s">
        <v>342</v>
      </c>
      <c r="C772" s="37" t="s">
        <v>3926</v>
      </c>
      <c r="D772" s="38">
        <v>14</v>
      </c>
      <c r="E772" s="11">
        <v>25.08</v>
      </c>
      <c r="F772" s="19"/>
      <c r="G772" s="42" t="s">
        <v>3757</v>
      </c>
      <c r="H772" s="11">
        <f t="shared" si="22"/>
        <v>0</v>
      </c>
      <c r="I772" s="39" t="s">
        <v>2977</v>
      </c>
      <c r="J772" s="48">
        <v>28943</v>
      </c>
      <c r="K772" s="10"/>
    </row>
    <row r="773" spans="1:10" ht="14.25" customHeight="1">
      <c r="A773" s="83" t="s">
        <v>2405</v>
      </c>
      <c r="B773" s="83" t="s">
        <v>343</v>
      </c>
      <c r="C773" s="40" t="s">
        <v>2301</v>
      </c>
      <c r="D773" s="38">
        <v>24</v>
      </c>
      <c r="E773" s="11">
        <v>11.99</v>
      </c>
      <c r="F773" s="19"/>
      <c r="G773" s="39" t="s">
        <v>3757</v>
      </c>
      <c r="H773" s="11">
        <f t="shared" si="22"/>
        <v>0</v>
      </c>
      <c r="I773" s="35">
        <v>11</v>
      </c>
      <c r="J773" s="35" t="s">
        <v>2302</v>
      </c>
    </row>
    <row r="774" spans="1:10" ht="14.25" customHeight="1">
      <c r="A774" s="83" t="s">
        <v>2687</v>
      </c>
      <c r="B774" s="83" t="s">
        <v>344</v>
      </c>
      <c r="C774" s="81" t="s">
        <v>1651</v>
      </c>
      <c r="D774" s="78">
        <v>15</v>
      </c>
      <c r="E774" s="11">
        <v>45.38</v>
      </c>
      <c r="F774" s="19"/>
      <c r="G774" s="39" t="s">
        <v>3757</v>
      </c>
      <c r="H774" s="11">
        <f t="shared" si="22"/>
        <v>0</v>
      </c>
      <c r="I774" s="39" t="s">
        <v>2972</v>
      </c>
      <c r="J774" s="35" t="s">
        <v>1652</v>
      </c>
    </row>
    <row r="775" spans="1:10" ht="14.25" customHeight="1">
      <c r="A775" s="83" t="s">
        <v>2687</v>
      </c>
      <c r="B775" s="83" t="s">
        <v>344</v>
      </c>
      <c r="C775" s="81" t="s">
        <v>1653</v>
      </c>
      <c r="D775" s="78">
        <v>15</v>
      </c>
      <c r="E775" s="11">
        <v>45.38</v>
      </c>
      <c r="F775" s="19"/>
      <c r="G775" s="39" t="s">
        <v>3757</v>
      </c>
      <c r="H775" s="11">
        <f t="shared" si="22"/>
        <v>0</v>
      </c>
      <c r="I775" s="39" t="s">
        <v>2972</v>
      </c>
      <c r="J775" s="35" t="s">
        <v>1654</v>
      </c>
    </row>
    <row r="776" spans="1:10" ht="14.25" customHeight="1">
      <c r="A776" s="83" t="s">
        <v>2687</v>
      </c>
      <c r="B776" s="83" t="s">
        <v>344</v>
      </c>
      <c r="C776" s="81" t="s">
        <v>1649</v>
      </c>
      <c r="D776" s="78">
        <v>15</v>
      </c>
      <c r="E776" s="11">
        <v>45.38</v>
      </c>
      <c r="F776" s="19"/>
      <c r="G776" s="39" t="s">
        <v>3757</v>
      </c>
      <c r="H776" s="11">
        <f t="shared" si="22"/>
        <v>0</v>
      </c>
      <c r="I776" s="39" t="s">
        <v>2972</v>
      </c>
      <c r="J776" s="35" t="s">
        <v>1650</v>
      </c>
    </row>
    <row r="777" spans="1:10" ht="14.25" customHeight="1">
      <c r="A777" s="83" t="s">
        <v>2687</v>
      </c>
      <c r="B777" s="83" t="s">
        <v>345</v>
      </c>
      <c r="C777" s="84" t="s">
        <v>1098</v>
      </c>
      <c r="D777" s="38">
        <v>6</v>
      </c>
      <c r="E777" s="11">
        <v>20.09</v>
      </c>
      <c r="F777" s="19"/>
      <c r="G777" s="42" t="s">
        <v>3757</v>
      </c>
      <c r="H777" s="11">
        <f t="shared" si="22"/>
        <v>0</v>
      </c>
      <c r="I777" s="48">
        <v>6</v>
      </c>
      <c r="J777" s="85">
        <v>7372</v>
      </c>
    </row>
    <row r="778" spans="1:10" ht="14.25" customHeight="1">
      <c r="A778" s="83" t="s">
        <v>2687</v>
      </c>
      <c r="B778" s="83" t="s">
        <v>345</v>
      </c>
      <c r="C778" s="81" t="s">
        <v>2014</v>
      </c>
      <c r="D778" s="38">
        <v>6</v>
      </c>
      <c r="E778" s="11">
        <v>20.93</v>
      </c>
      <c r="F778" s="19"/>
      <c r="G778" s="39" t="s">
        <v>3757</v>
      </c>
      <c r="H778" s="11">
        <f t="shared" si="22"/>
        <v>0</v>
      </c>
      <c r="I778" s="39" t="s">
        <v>2972</v>
      </c>
      <c r="J778" s="86" t="s">
        <v>2015</v>
      </c>
    </row>
    <row r="779" spans="1:10" ht="14.25" customHeight="1">
      <c r="A779" s="83" t="s">
        <v>2687</v>
      </c>
      <c r="B779" s="83" t="s">
        <v>346</v>
      </c>
      <c r="C779" s="81" t="s">
        <v>2023</v>
      </c>
      <c r="D779" s="78">
        <v>8</v>
      </c>
      <c r="E779" s="11">
        <v>23.3</v>
      </c>
      <c r="F779" s="19"/>
      <c r="G779" s="39" t="s">
        <v>3757</v>
      </c>
      <c r="H779" s="11">
        <f t="shared" si="22"/>
        <v>0</v>
      </c>
      <c r="I779" s="39" t="s">
        <v>2972</v>
      </c>
      <c r="J779" s="87" t="s">
        <v>2024</v>
      </c>
    </row>
    <row r="780" spans="1:10" ht="14.25" customHeight="1">
      <c r="A780" s="83" t="s">
        <v>2687</v>
      </c>
      <c r="B780" s="83" t="s">
        <v>346</v>
      </c>
      <c r="C780" s="81" t="s">
        <v>2025</v>
      </c>
      <c r="D780" s="78">
        <v>8</v>
      </c>
      <c r="E780" s="11">
        <v>23.3</v>
      </c>
      <c r="F780" s="19"/>
      <c r="G780" s="39" t="s">
        <v>3757</v>
      </c>
      <c r="H780" s="11">
        <f t="shared" si="22"/>
        <v>0</v>
      </c>
      <c r="I780" s="39" t="s">
        <v>2972</v>
      </c>
      <c r="J780" s="87" t="s">
        <v>2026</v>
      </c>
    </row>
    <row r="781" spans="1:10" ht="14.25" customHeight="1">
      <c r="A781" s="83" t="s">
        <v>2688</v>
      </c>
      <c r="B781" s="83" t="s">
        <v>345</v>
      </c>
      <c r="C781" s="81" t="s">
        <v>2459</v>
      </c>
      <c r="D781" s="38">
        <v>12</v>
      </c>
      <c r="E781" s="11">
        <v>41.85</v>
      </c>
      <c r="F781" s="19"/>
      <c r="G781" s="39" t="s">
        <v>3757</v>
      </c>
      <c r="H781" s="11">
        <f t="shared" si="22"/>
        <v>0</v>
      </c>
      <c r="I781" s="39" t="s">
        <v>2972</v>
      </c>
      <c r="J781" s="86" t="s">
        <v>2016</v>
      </c>
    </row>
    <row r="782" spans="1:10" ht="14.25" customHeight="1">
      <c r="A782" s="83" t="s">
        <v>2688</v>
      </c>
      <c r="B782" s="83" t="s">
        <v>345</v>
      </c>
      <c r="C782" s="81" t="s">
        <v>2460</v>
      </c>
      <c r="D782" s="38">
        <v>6</v>
      </c>
      <c r="E782" s="11">
        <v>20.93</v>
      </c>
      <c r="F782" s="19"/>
      <c r="G782" s="39" t="s">
        <v>3757</v>
      </c>
      <c r="H782" s="11">
        <f t="shared" si="22"/>
        <v>0</v>
      </c>
      <c r="I782" s="39" t="s">
        <v>2972</v>
      </c>
      <c r="J782" s="86" t="s">
        <v>2012</v>
      </c>
    </row>
    <row r="783" spans="1:10" ht="14.25" customHeight="1">
      <c r="A783" s="83" t="s">
        <v>2688</v>
      </c>
      <c r="B783" s="83" t="s">
        <v>345</v>
      </c>
      <c r="C783" s="81" t="s">
        <v>2461</v>
      </c>
      <c r="D783" s="38">
        <v>6</v>
      </c>
      <c r="E783" s="11">
        <v>20.93</v>
      </c>
      <c r="F783" s="19"/>
      <c r="G783" s="39" t="s">
        <v>3757</v>
      </c>
      <c r="H783" s="11">
        <f t="shared" si="22"/>
        <v>0</v>
      </c>
      <c r="I783" s="39" t="s">
        <v>2972</v>
      </c>
      <c r="J783" s="86" t="s">
        <v>2013</v>
      </c>
    </row>
    <row r="784" spans="1:10" ht="14.25" customHeight="1">
      <c r="A784" s="83" t="s">
        <v>2697</v>
      </c>
      <c r="B784" s="83" t="s">
        <v>347</v>
      </c>
      <c r="C784" s="84" t="s">
        <v>690</v>
      </c>
      <c r="D784" s="38">
        <v>24</v>
      </c>
      <c r="E784" s="11">
        <v>25.93</v>
      </c>
      <c r="F784" s="19"/>
      <c r="G784" s="42" t="s">
        <v>3757</v>
      </c>
      <c r="H784" s="11">
        <f aca="true" t="shared" si="23" ref="H784:H847">SUM(E784*F784)</f>
        <v>0</v>
      </c>
      <c r="I784" s="48">
        <v>6</v>
      </c>
      <c r="J784" s="85">
        <v>3689</v>
      </c>
    </row>
    <row r="785" spans="1:10" ht="14.25" customHeight="1">
      <c r="A785" s="83" t="s">
        <v>1</v>
      </c>
      <c r="B785" s="83" t="s">
        <v>348</v>
      </c>
      <c r="C785" s="84" t="s">
        <v>3524</v>
      </c>
      <c r="D785" s="38">
        <v>17</v>
      </c>
      <c r="E785" s="11">
        <v>26.35</v>
      </c>
      <c r="F785" s="19"/>
      <c r="G785" s="39" t="s">
        <v>3757</v>
      </c>
      <c r="H785" s="11">
        <f t="shared" si="23"/>
        <v>0</v>
      </c>
      <c r="I785" s="39" t="s">
        <v>2972</v>
      </c>
      <c r="J785" s="80" t="s">
        <v>4346</v>
      </c>
    </row>
    <row r="786" spans="1:10" ht="14.25" customHeight="1">
      <c r="A786" s="83" t="s">
        <v>1</v>
      </c>
      <c r="B786" s="83" t="s">
        <v>348</v>
      </c>
      <c r="C786" s="84" t="s">
        <v>3564</v>
      </c>
      <c r="D786" s="38">
        <v>17</v>
      </c>
      <c r="E786" s="11">
        <v>26.35</v>
      </c>
      <c r="F786" s="19"/>
      <c r="G786" s="39" t="s">
        <v>3757</v>
      </c>
      <c r="H786" s="11">
        <f t="shared" si="23"/>
        <v>0</v>
      </c>
      <c r="I786" s="39" t="s">
        <v>2972</v>
      </c>
      <c r="J786" s="80" t="s">
        <v>4344</v>
      </c>
    </row>
    <row r="787" spans="1:10" ht="14.25" customHeight="1">
      <c r="A787" s="83" t="s">
        <v>1</v>
      </c>
      <c r="B787" s="83" t="s">
        <v>348</v>
      </c>
      <c r="C787" s="84" t="s">
        <v>2673</v>
      </c>
      <c r="D787" s="38">
        <v>17</v>
      </c>
      <c r="E787" s="11">
        <v>26.35</v>
      </c>
      <c r="F787" s="19"/>
      <c r="G787" s="39" t="s">
        <v>3757</v>
      </c>
      <c r="H787" s="11">
        <f t="shared" si="23"/>
        <v>0</v>
      </c>
      <c r="I787" s="39" t="s">
        <v>2972</v>
      </c>
      <c r="J787" s="80" t="s">
        <v>4345</v>
      </c>
    </row>
    <row r="788" spans="1:10" ht="14.25" customHeight="1">
      <c r="A788" s="83" t="s">
        <v>1</v>
      </c>
      <c r="B788" s="83" t="s">
        <v>348</v>
      </c>
      <c r="C788" s="84" t="s">
        <v>3523</v>
      </c>
      <c r="D788" s="38">
        <v>17</v>
      </c>
      <c r="E788" s="11">
        <v>26.35</v>
      </c>
      <c r="F788" s="19"/>
      <c r="G788" s="39" t="s">
        <v>3757</v>
      </c>
      <c r="H788" s="11">
        <f t="shared" si="23"/>
        <v>0</v>
      </c>
      <c r="I788" s="39" t="s">
        <v>2972</v>
      </c>
      <c r="J788" s="80" t="s">
        <v>4347</v>
      </c>
    </row>
    <row r="789" spans="1:10" ht="14.25" customHeight="1">
      <c r="A789" s="83" t="s">
        <v>1799</v>
      </c>
      <c r="B789" s="83" t="s">
        <v>349</v>
      </c>
      <c r="C789" s="81" t="s">
        <v>2078</v>
      </c>
      <c r="D789" s="38">
        <v>12</v>
      </c>
      <c r="E789" s="11">
        <v>38.55</v>
      </c>
      <c r="F789" s="19"/>
      <c r="G789" s="39" t="s">
        <v>3757</v>
      </c>
      <c r="H789" s="11">
        <f t="shared" si="23"/>
        <v>0</v>
      </c>
      <c r="I789" s="39" t="s">
        <v>2972</v>
      </c>
      <c r="J789" s="35" t="s">
        <v>3400</v>
      </c>
    </row>
    <row r="790" spans="1:10" ht="14.25" customHeight="1">
      <c r="A790" s="83" t="s">
        <v>1799</v>
      </c>
      <c r="B790" s="83" t="s">
        <v>349</v>
      </c>
      <c r="C790" s="81" t="s">
        <v>2077</v>
      </c>
      <c r="D790" s="38">
        <v>10</v>
      </c>
      <c r="E790" s="11">
        <v>32.12</v>
      </c>
      <c r="F790" s="19"/>
      <c r="G790" s="39" t="s">
        <v>3757</v>
      </c>
      <c r="H790" s="11">
        <f t="shared" si="23"/>
        <v>0</v>
      </c>
      <c r="I790" s="39" t="s">
        <v>2972</v>
      </c>
      <c r="J790" s="35" t="s">
        <v>3399</v>
      </c>
    </row>
    <row r="791" spans="1:10" ht="14.25" customHeight="1">
      <c r="A791" s="83" t="s">
        <v>1799</v>
      </c>
      <c r="B791" s="83" t="s">
        <v>350</v>
      </c>
      <c r="C791" s="84" t="s">
        <v>1260</v>
      </c>
      <c r="D791" s="38">
        <v>18</v>
      </c>
      <c r="E791" s="11">
        <v>22.46</v>
      </c>
      <c r="F791" s="19"/>
      <c r="G791" s="42" t="s">
        <v>3757</v>
      </c>
      <c r="H791" s="11">
        <f t="shared" si="23"/>
        <v>0</v>
      </c>
      <c r="I791" s="48">
        <v>6</v>
      </c>
      <c r="J791" s="85">
        <v>3696</v>
      </c>
    </row>
    <row r="792" spans="1:10" ht="14.25" customHeight="1">
      <c r="A792" s="83" t="s">
        <v>1799</v>
      </c>
      <c r="B792" s="83" t="s">
        <v>350</v>
      </c>
      <c r="C792" s="84" t="s">
        <v>1261</v>
      </c>
      <c r="D792" s="38">
        <v>18</v>
      </c>
      <c r="E792" s="11">
        <v>22.46</v>
      </c>
      <c r="F792" s="19"/>
      <c r="G792" s="42" t="s">
        <v>3757</v>
      </c>
      <c r="H792" s="11">
        <f t="shared" si="23"/>
        <v>0</v>
      </c>
      <c r="I792" s="48">
        <v>6</v>
      </c>
      <c r="J792" s="85">
        <v>3695</v>
      </c>
    </row>
    <row r="793" spans="1:10" ht="14.25" customHeight="1">
      <c r="A793" s="83" t="s">
        <v>1799</v>
      </c>
      <c r="B793" s="83" t="s">
        <v>351</v>
      </c>
      <c r="C793" s="84" t="s">
        <v>3857</v>
      </c>
      <c r="D793" s="38">
        <v>10</v>
      </c>
      <c r="E793" s="11">
        <v>30.84</v>
      </c>
      <c r="F793" s="19"/>
      <c r="G793" s="42" t="s">
        <v>3757</v>
      </c>
      <c r="H793" s="11">
        <f t="shared" si="23"/>
        <v>0</v>
      </c>
      <c r="I793" s="48">
        <v>6</v>
      </c>
      <c r="J793" s="85">
        <v>3919</v>
      </c>
    </row>
    <row r="794" spans="1:10" ht="14.25" customHeight="1">
      <c r="A794" s="83" t="s">
        <v>1799</v>
      </c>
      <c r="B794" s="83" t="s">
        <v>351</v>
      </c>
      <c r="C794" s="81" t="s">
        <v>2778</v>
      </c>
      <c r="D794" s="38">
        <v>8</v>
      </c>
      <c r="E794" s="11">
        <v>22.7</v>
      </c>
      <c r="F794" s="19"/>
      <c r="G794" s="39" t="s">
        <v>3757</v>
      </c>
      <c r="H794" s="11">
        <f t="shared" si="23"/>
        <v>0</v>
      </c>
      <c r="I794" s="39" t="s">
        <v>2972</v>
      </c>
      <c r="J794" s="35" t="s">
        <v>3401</v>
      </c>
    </row>
    <row r="795" spans="1:10" ht="14.25" customHeight="1">
      <c r="A795" s="83" t="s">
        <v>1799</v>
      </c>
      <c r="B795" s="83" t="s">
        <v>351</v>
      </c>
      <c r="C795" s="81" t="s">
        <v>2780</v>
      </c>
      <c r="D795" s="38">
        <v>8</v>
      </c>
      <c r="E795" s="11">
        <v>22.7</v>
      </c>
      <c r="F795" s="19"/>
      <c r="G795" s="39" t="s">
        <v>3757</v>
      </c>
      <c r="H795" s="11">
        <f t="shared" si="23"/>
        <v>0</v>
      </c>
      <c r="I795" s="39" t="s">
        <v>2972</v>
      </c>
      <c r="J795" s="35" t="s">
        <v>3403</v>
      </c>
    </row>
    <row r="796" spans="1:10" ht="14.25" customHeight="1">
      <c r="A796" s="83" t="s">
        <v>1799</v>
      </c>
      <c r="B796" s="83" t="s">
        <v>351</v>
      </c>
      <c r="C796" s="81" t="s">
        <v>2779</v>
      </c>
      <c r="D796" s="38">
        <v>8</v>
      </c>
      <c r="E796" s="11">
        <v>22.7</v>
      </c>
      <c r="F796" s="19"/>
      <c r="G796" s="39" t="s">
        <v>3757</v>
      </c>
      <c r="H796" s="11">
        <f t="shared" si="23"/>
        <v>0</v>
      </c>
      <c r="I796" s="39" t="s">
        <v>2972</v>
      </c>
      <c r="J796" s="35" t="s">
        <v>3402</v>
      </c>
    </row>
    <row r="797" spans="1:10" ht="14.25" customHeight="1">
      <c r="A797" s="83" t="s">
        <v>1799</v>
      </c>
      <c r="B797" s="83" t="s">
        <v>351</v>
      </c>
      <c r="C797" s="81" t="s">
        <v>2781</v>
      </c>
      <c r="D797" s="38">
        <v>8</v>
      </c>
      <c r="E797" s="11">
        <v>22.7</v>
      </c>
      <c r="F797" s="19"/>
      <c r="G797" s="39" t="s">
        <v>3757</v>
      </c>
      <c r="H797" s="11">
        <f t="shared" si="23"/>
        <v>0</v>
      </c>
      <c r="I797" s="39" t="s">
        <v>2972</v>
      </c>
      <c r="J797" s="35" t="s">
        <v>3404</v>
      </c>
    </row>
    <row r="798" spans="1:10" ht="14.25" customHeight="1">
      <c r="A798" s="83" t="s">
        <v>1799</v>
      </c>
      <c r="B798" s="83" t="s">
        <v>352</v>
      </c>
      <c r="C798" s="81" t="s">
        <v>2636</v>
      </c>
      <c r="D798" s="38">
        <v>7</v>
      </c>
      <c r="E798" s="11">
        <v>27.65</v>
      </c>
      <c r="F798" s="19"/>
      <c r="G798" s="39" t="s">
        <v>3757</v>
      </c>
      <c r="H798" s="11">
        <f t="shared" si="23"/>
        <v>0</v>
      </c>
      <c r="I798" s="39" t="s">
        <v>2972</v>
      </c>
      <c r="J798" s="35" t="s">
        <v>4362</v>
      </c>
    </row>
    <row r="799" spans="1:10" ht="14.25" customHeight="1">
      <c r="A799" s="83" t="s">
        <v>1799</v>
      </c>
      <c r="B799" s="83" t="s">
        <v>352</v>
      </c>
      <c r="C799" s="81" t="s">
        <v>2633</v>
      </c>
      <c r="D799" s="78">
        <v>8</v>
      </c>
      <c r="E799" s="11">
        <v>22</v>
      </c>
      <c r="F799" s="19"/>
      <c r="G799" s="39" t="s">
        <v>3757</v>
      </c>
      <c r="H799" s="11">
        <f t="shared" si="23"/>
        <v>0</v>
      </c>
      <c r="I799" s="39" t="s">
        <v>2972</v>
      </c>
      <c r="J799" s="35" t="s">
        <v>4357</v>
      </c>
    </row>
    <row r="800" spans="1:10" ht="14.25" customHeight="1">
      <c r="A800" s="83" t="s">
        <v>1799</v>
      </c>
      <c r="B800" s="83" t="s">
        <v>352</v>
      </c>
      <c r="C800" s="81" t="s">
        <v>2452</v>
      </c>
      <c r="D800" s="38">
        <v>7</v>
      </c>
      <c r="E800" s="11">
        <v>27.65</v>
      </c>
      <c r="F800" s="19"/>
      <c r="G800" s="39" t="s">
        <v>3757</v>
      </c>
      <c r="H800" s="11">
        <f t="shared" si="23"/>
        <v>0</v>
      </c>
      <c r="I800" s="39" t="s">
        <v>2972</v>
      </c>
      <c r="J800" s="35" t="s">
        <v>4359</v>
      </c>
    </row>
    <row r="801" spans="1:10" ht="14.25" customHeight="1">
      <c r="A801" s="83" t="s">
        <v>1799</v>
      </c>
      <c r="B801" s="83" t="s">
        <v>352</v>
      </c>
      <c r="C801" s="81" t="s">
        <v>2635</v>
      </c>
      <c r="D801" s="38">
        <v>7</v>
      </c>
      <c r="E801" s="11">
        <v>27.65</v>
      </c>
      <c r="F801" s="19"/>
      <c r="G801" s="39" t="s">
        <v>3757</v>
      </c>
      <c r="H801" s="11">
        <f t="shared" si="23"/>
        <v>0</v>
      </c>
      <c r="I801" s="39" t="s">
        <v>2972</v>
      </c>
      <c r="J801" s="35" t="s">
        <v>4360</v>
      </c>
    </row>
    <row r="802" spans="1:10" ht="14.25" customHeight="1">
      <c r="A802" s="83" t="s">
        <v>1799</v>
      </c>
      <c r="B802" s="83" t="s">
        <v>352</v>
      </c>
      <c r="C802" s="81" t="s">
        <v>2453</v>
      </c>
      <c r="D802" s="38">
        <v>7</v>
      </c>
      <c r="E802" s="11">
        <v>27.65</v>
      </c>
      <c r="F802" s="19"/>
      <c r="G802" s="39" t="s">
        <v>3757</v>
      </c>
      <c r="H802" s="11">
        <f t="shared" si="23"/>
        <v>0</v>
      </c>
      <c r="I802" s="39" t="s">
        <v>2972</v>
      </c>
      <c r="J802" s="35" t="s">
        <v>4361</v>
      </c>
    </row>
    <row r="803" spans="1:10" ht="14.25" customHeight="1">
      <c r="A803" s="83" t="s">
        <v>1799</v>
      </c>
      <c r="B803" s="83" t="s">
        <v>353</v>
      </c>
      <c r="C803" s="81" t="s">
        <v>2454</v>
      </c>
      <c r="D803" s="38">
        <v>10</v>
      </c>
      <c r="E803" s="11">
        <v>32.13</v>
      </c>
      <c r="F803" s="19"/>
      <c r="G803" s="39" t="s">
        <v>3757</v>
      </c>
      <c r="H803" s="11">
        <f t="shared" si="23"/>
        <v>0</v>
      </c>
      <c r="I803" s="39" t="s">
        <v>2972</v>
      </c>
      <c r="J803" s="35" t="s">
        <v>1382</v>
      </c>
    </row>
    <row r="804" spans="1:10" ht="14.25" customHeight="1">
      <c r="A804" s="83" t="s">
        <v>1799</v>
      </c>
      <c r="B804" s="83" t="s">
        <v>353</v>
      </c>
      <c r="C804" s="81" t="s">
        <v>2457</v>
      </c>
      <c r="D804" s="38">
        <v>10</v>
      </c>
      <c r="E804" s="11">
        <v>32.13</v>
      </c>
      <c r="F804" s="19"/>
      <c r="G804" s="39" t="s">
        <v>3757</v>
      </c>
      <c r="H804" s="11">
        <f t="shared" si="23"/>
        <v>0</v>
      </c>
      <c r="I804" s="39" t="s">
        <v>2972</v>
      </c>
      <c r="J804" s="35" t="s">
        <v>1380</v>
      </c>
    </row>
    <row r="805" spans="1:10" ht="14.25" customHeight="1">
      <c r="A805" s="83" t="s">
        <v>1799</v>
      </c>
      <c r="B805" s="83" t="s">
        <v>353</v>
      </c>
      <c r="C805" s="81" t="s">
        <v>2455</v>
      </c>
      <c r="D805" s="38">
        <v>10</v>
      </c>
      <c r="E805" s="11">
        <v>32.13</v>
      </c>
      <c r="F805" s="19"/>
      <c r="G805" s="39" t="s">
        <v>3757</v>
      </c>
      <c r="H805" s="11">
        <f t="shared" si="23"/>
        <v>0</v>
      </c>
      <c r="I805" s="39" t="s">
        <v>2972</v>
      </c>
      <c r="J805" s="35" t="s">
        <v>1384</v>
      </c>
    </row>
    <row r="806" spans="1:10" ht="14.25" customHeight="1">
      <c r="A806" s="83" t="s">
        <v>1799</v>
      </c>
      <c r="B806" s="83" t="s">
        <v>353</v>
      </c>
      <c r="C806" s="81" t="s">
        <v>2456</v>
      </c>
      <c r="D806" s="38">
        <v>10</v>
      </c>
      <c r="E806" s="11">
        <v>32.13</v>
      </c>
      <c r="F806" s="19"/>
      <c r="G806" s="39" t="s">
        <v>3757</v>
      </c>
      <c r="H806" s="11">
        <f t="shared" si="23"/>
        <v>0</v>
      </c>
      <c r="I806" s="39" t="s">
        <v>2972</v>
      </c>
      <c r="J806" s="35" t="s">
        <v>1381</v>
      </c>
    </row>
    <row r="807" spans="1:10" ht="14.25" customHeight="1">
      <c r="A807" s="83" t="s">
        <v>1799</v>
      </c>
      <c r="B807" s="83" t="s">
        <v>353</v>
      </c>
      <c r="C807" s="81" t="s">
        <v>1099</v>
      </c>
      <c r="D807" s="38">
        <v>10</v>
      </c>
      <c r="E807" s="11">
        <v>32.13</v>
      </c>
      <c r="F807" s="19"/>
      <c r="G807" s="39" t="s">
        <v>3757</v>
      </c>
      <c r="H807" s="11">
        <f t="shared" si="23"/>
        <v>0</v>
      </c>
      <c r="I807" s="39" t="s">
        <v>2972</v>
      </c>
      <c r="J807" s="35" t="s">
        <v>1383</v>
      </c>
    </row>
    <row r="808" spans="1:10" ht="14.25" customHeight="1">
      <c r="A808" s="83" t="s">
        <v>1799</v>
      </c>
      <c r="B808" s="83" t="s">
        <v>354</v>
      </c>
      <c r="C808" s="81" t="s">
        <v>2021</v>
      </c>
      <c r="D808" s="38">
        <v>12</v>
      </c>
      <c r="E808" s="11">
        <v>38.55</v>
      </c>
      <c r="F808" s="19"/>
      <c r="G808" s="39" t="s">
        <v>3757</v>
      </c>
      <c r="H808" s="11">
        <f t="shared" si="23"/>
        <v>0</v>
      </c>
      <c r="I808" s="39" t="s">
        <v>2972</v>
      </c>
      <c r="J808" s="35" t="s">
        <v>2022</v>
      </c>
    </row>
    <row r="809" spans="1:10" ht="14.25" customHeight="1">
      <c r="A809" s="83" t="s">
        <v>1799</v>
      </c>
      <c r="B809" s="83" t="s">
        <v>354</v>
      </c>
      <c r="C809" s="81" t="s">
        <v>2019</v>
      </c>
      <c r="D809" s="38">
        <v>12</v>
      </c>
      <c r="E809" s="11">
        <v>38.55</v>
      </c>
      <c r="F809" s="19"/>
      <c r="G809" s="39" t="s">
        <v>3757</v>
      </c>
      <c r="H809" s="11">
        <f t="shared" si="23"/>
        <v>0</v>
      </c>
      <c r="I809" s="39" t="s">
        <v>2972</v>
      </c>
      <c r="J809" s="35" t="s">
        <v>2020</v>
      </c>
    </row>
    <row r="810" spans="1:10" ht="14.25" customHeight="1">
      <c r="A810" s="83" t="s">
        <v>1799</v>
      </c>
      <c r="B810" s="83" t="s">
        <v>338</v>
      </c>
      <c r="C810" s="81" t="s">
        <v>2790</v>
      </c>
      <c r="D810" s="38">
        <v>10</v>
      </c>
      <c r="E810" s="11">
        <v>39.5</v>
      </c>
      <c r="F810" s="19"/>
      <c r="G810" s="39" t="s">
        <v>3757</v>
      </c>
      <c r="H810" s="11">
        <f t="shared" si="23"/>
        <v>0</v>
      </c>
      <c r="I810" s="39" t="s">
        <v>2972</v>
      </c>
      <c r="J810" s="87" t="s">
        <v>678</v>
      </c>
    </row>
    <row r="811" spans="1:10" ht="14.25" customHeight="1">
      <c r="A811" s="83" t="s">
        <v>1799</v>
      </c>
      <c r="B811" s="83" t="s">
        <v>338</v>
      </c>
      <c r="C811" s="81" t="s">
        <v>2792</v>
      </c>
      <c r="D811" s="38">
        <v>10</v>
      </c>
      <c r="E811" s="11">
        <v>39.5</v>
      </c>
      <c r="F811" s="19"/>
      <c r="G811" s="39" t="s">
        <v>3757</v>
      </c>
      <c r="H811" s="11">
        <f t="shared" si="23"/>
        <v>0</v>
      </c>
      <c r="I811" s="39" t="s">
        <v>2972</v>
      </c>
      <c r="J811" s="35" t="s">
        <v>681</v>
      </c>
    </row>
    <row r="812" spans="1:10" ht="14.25" customHeight="1">
      <c r="A812" s="83" t="s">
        <v>1799</v>
      </c>
      <c r="B812" s="83" t="s">
        <v>338</v>
      </c>
      <c r="C812" s="81" t="s">
        <v>2793</v>
      </c>
      <c r="D812" s="38">
        <v>10</v>
      </c>
      <c r="E812" s="11">
        <v>39.5</v>
      </c>
      <c r="F812" s="19"/>
      <c r="G812" s="39" t="s">
        <v>3757</v>
      </c>
      <c r="H812" s="11">
        <f t="shared" si="23"/>
        <v>0</v>
      </c>
      <c r="I812" s="39" t="s">
        <v>2972</v>
      </c>
      <c r="J812" s="35" t="s">
        <v>682</v>
      </c>
    </row>
    <row r="813" spans="1:10" ht="14.25" customHeight="1">
      <c r="A813" s="83" t="s">
        <v>1799</v>
      </c>
      <c r="B813" s="83" t="s">
        <v>338</v>
      </c>
      <c r="C813" s="81" t="s">
        <v>2789</v>
      </c>
      <c r="D813" s="38">
        <v>10</v>
      </c>
      <c r="E813" s="11">
        <v>39.5</v>
      </c>
      <c r="F813" s="19"/>
      <c r="G813" s="39" t="s">
        <v>3757</v>
      </c>
      <c r="H813" s="11">
        <f t="shared" si="23"/>
        <v>0</v>
      </c>
      <c r="I813" s="39" t="s">
        <v>2972</v>
      </c>
      <c r="J813" s="35" t="s">
        <v>679</v>
      </c>
    </row>
    <row r="814" spans="1:10" ht="14.25" customHeight="1">
      <c r="A814" s="83" t="s">
        <v>1799</v>
      </c>
      <c r="B814" s="83" t="s">
        <v>338</v>
      </c>
      <c r="C814" s="77" t="s">
        <v>2783</v>
      </c>
      <c r="D814" s="38">
        <v>9</v>
      </c>
      <c r="E814" s="11">
        <v>35.55</v>
      </c>
      <c r="F814" s="19"/>
      <c r="G814" s="39" t="s">
        <v>3757</v>
      </c>
      <c r="H814" s="11">
        <f t="shared" si="23"/>
        <v>0</v>
      </c>
      <c r="I814" s="39" t="s">
        <v>2972</v>
      </c>
      <c r="J814" s="35" t="s">
        <v>3407</v>
      </c>
    </row>
    <row r="815" spans="1:10" ht="14.25" customHeight="1">
      <c r="A815" s="83" t="s">
        <v>1799</v>
      </c>
      <c r="B815" s="83" t="s">
        <v>338</v>
      </c>
      <c r="C815" s="81" t="s">
        <v>2794</v>
      </c>
      <c r="D815" s="38">
        <v>10</v>
      </c>
      <c r="E815" s="11">
        <v>39.5</v>
      </c>
      <c r="F815" s="19"/>
      <c r="G815" s="39" t="s">
        <v>3757</v>
      </c>
      <c r="H815" s="11">
        <f t="shared" si="23"/>
        <v>0</v>
      </c>
      <c r="I815" s="39" t="s">
        <v>2972</v>
      </c>
      <c r="J815" s="35" t="s">
        <v>683</v>
      </c>
    </row>
    <row r="816" spans="1:10" ht="14.25" customHeight="1">
      <c r="A816" s="83" t="s">
        <v>1799</v>
      </c>
      <c r="B816" s="83" t="s">
        <v>338</v>
      </c>
      <c r="C816" s="81" t="s">
        <v>1137</v>
      </c>
      <c r="D816" s="38">
        <v>10</v>
      </c>
      <c r="E816" s="11">
        <v>39.5</v>
      </c>
      <c r="F816" s="19"/>
      <c r="G816" s="39" t="s">
        <v>3757</v>
      </c>
      <c r="H816" s="11">
        <f t="shared" si="23"/>
        <v>0</v>
      </c>
      <c r="I816" s="39" t="s">
        <v>2972</v>
      </c>
      <c r="J816" s="35" t="s">
        <v>685</v>
      </c>
    </row>
    <row r="817" spans="1:10" ht="14.25" customHeight="1">
      <c r="A817" s="83" t="s">
        <v>1799</v>
      </c>
      <c r="B817" s="83" t="s">
        <v>338</v>
      </c>
      <c r="C817" s="81" t="s">
        <v>2782</v>
      </c>
      <c r="D817" s="38">
        <v>10</v>
      </c>
      <c r="E817" s="11">
        <v>39.5</v>
      </c>
      <c r="F817" s="19"/>
      <c r="G817" s="39" t="s">
        <v>3757</v>
      </c>
      <c r="H817" s="11">
        <f t="shared" si="23"/>
        <v>0</v>
      </c>
      <c r="I817" s="39" t="s">
        <v>2972</v>
      </c>
      <c r="J817" s="35" t="s">
        <v>3405</v>
      </c>
    </row>
    <row r="818" spans="1:10" ht="14.25" customHeight="1">
      <c r="A818" s="83" t="s">
        <v>1799</v>
      </c>
      <c r="B818" s="83" t="s">
        <v>338</v>
      </c>
      <c r="C818" s="81" t="s">
        <v>2458</v>
      </c>
      <c r="D818" s="38">
        <v>10</v>
      </c>
      <c r="E818" s="11">
        <v>39.5</v>
      </c>
      <c r="F818" s="19"/>
      <c r="G818" s="39" t="s">
        <v>3757</v>
      </c>
      <c r="H818" s="11">
        <f t="shared" si="23"/>
        <v>0</v>
      </c>
      <c r="I818" s="39" t="s">
        <v>2972</v>
      </c>
      <c r="J818" s="35" t="s">
        <v>3406</v>
      </c>
    </row>
    <row r="819" spans="1:10" ht="14.25" customHeight="1">
      <c r="A819" s="83" t="s">
        <v>1799</v>
      </c>
      <c r="B819" s="83" t="s">
        <v>338</v>
      </c>
      <c r="C819" s="81" t="s">
        <v>1136</v>
      </c>
      <c r="D819" s="38">
        <v>10</v>
      </c>
      <c r="E819" s="11">
        <v>39.5</v>
      </c>
      <c r="F819" s="19"/>
      <c r="G819" s="39" t="s">
        <v>3757</v>
      </c>
      <c r="H819" s="11">
        <f t="shared" si="23"/>
        <v>0</v>
      </c>
      <c r="I819" s="39" t="s">
        <v>2972</v>
      </c>
      <c r="J819" s="35" t="s">
        <v>684</v>
      </c>
    </row>
    <row r="820" spans="1:10" ht="14.25" customHeight="1">
      <c r="A820" s="83" t="s">
        <v>1799</v>
      </c>
      <c r="B820" s="83" t="s">
        <v>338</v>
      </c>
      <c r="C820" s="81" t="s">
        <v>4332</v>
      </c>
      <c r="D820" s="38">
        <v>12</v>
      </c>
      <c r="E820" s="11">
        <v>41.85</v>
      </c>
      <c r="F820" s="19"/>
      <c r="G820" s="39" t="s">
        <v>3757</v>
      </c>
      <c r="H820" s="11">
        <f t="shared" si="23"/>
        <v>0</v>
      </c>
      <c r="I820" s="39" t="s">
        <v>2972</v>
      </c>
      <c r="J820" s="80" t="s">
        <v>686</v>
      </c>
    </row>
    <row r="821" spans="1:10" ht="14.25" customHeight="1">
      <c r="A821" s="83" t="s">
        <v>1799</v>
      </c>
      <c r="B821" s="83" t="s">
        <v>338</v>
      </c>
      <c r="C821" s="84" t="s">
        <v>1620</v>
      </c>
      <c r="D821" s="38">
        <v>9</v>
      </c>
      <c r="E821" s="11">
        <v>34.13</v>
      </c>
      <c r="F821" s="19"/>
      <c r="G821" s="42" t="s">
        <v>3757</v>
      </c>
      <c r="H821" s="11">
        <f t="shared" si="23"/>
        <v>0</v>
      </c>
      <c r="I821" s="48">
        <v>6</v>
      </c>
      <c r="J821" s="85">
        <v>3345</v>
      </c>
    </row>
    <row r="822" spans="1:10" ht="14.25" customHeight="1">
      <c r="A822" s="83" t="s">
        <v>1799</v>
      </c>
      <c r="B822" s="83" t="s">
        <v>338</v>
      </c>
      <c r="C822" s="81" t="s">
        <v>2787</v>
      </c>
      <c r="D822" s="38">
        <v>10</v>
      </c>
      <c r="E822" s="11">
        <v>39.5</v>
      </c>
      <c r="F822" s="19"/>
      <c r="G822" s="39" t="s">
        <v>3757</v>
      </c>
      <c r="H822" s="11">
        <f t="shared" si="23"/>
        <v>0</v>
      </c>
      <c r="I822" s="39" t="s">
        <v>2972</v>
      </c>
      <c r="J822" s="35" t="s">
        <v>676</v>
      </c>
    </row>
    <row r="823" spans="1:10" ht="14.25" customHeight="1">
      <c r="A823" s="83" t="s">
        <v>1799</v>
      </c>
      <c r="B823" s="83" t="s">
        <v>338</v>
      </c>
      <c r="C823" s="81" t="s">
        <v>2788</v>
      </c>
      <c r="D823" s="38">
        <v>10</v>
      </c>
      <c r="E823" s="11">
        <v>39.5</v>
      </c>
      <c r="F823" s="19"/>
      <c r="G823" s="39" t="s">
        <v>3757</v>
      </c>
      <c r="H823" s="11">
        <f t="shared" si="23"/>
        <v>0</v>
      </c>
      <c r="I823" s="39" t="s">
        <v>2972</v>
      </c>
      <c r="J823" s="35" t="s">
        <v>677</v>
      </c>
    </row>
    <row r="824" spans="1:10" ht="14.25" customHeight="1">
      <c r="A824" s="83" t="s">
        <v>1799</v>
      </c>
      <c r="B824" s="83" t="s">
        <v>338</v>
      </c>
      <c r="C824" s="81" t="s">
        <v>2791</v>
      </c>
      <c r="D824" s="38">
        <v>10</v>
      </c>
      <c r="E824" s="11">
        <v>39.5</v>
      </c>
      <c r="F824" s="19"/>
      <c r="G824" s="39" t="s">
        <v>3757</v>
      </c>
      <c r="H824" s="11">
        <f t="shared" si="23"/>
        <v>0</v>
      </c>
      <c r="I824" s="39" t="s">
        <v>2972</v>
      </c>
      <c r="J824" s="35" t="s">
        <v>680</v>
      </c>
    </row>
    <row r="825" spans="1:10" ht="14.25" customHeight="1">
      <c r="A825" s="83" t="s">
        <v>1799</v>
      </c>
      <c r="B825" s="83" t="s">
        <v>338</v>
      </c>
      <c r="C825" s="81" t="s">
        <v>2017</v>
      </c>
      <c r="D825" s="38">
        <v>6</v>
      </c>
      <c r="E825" s="11">
        <v>20.93</v>
      </c>
      <c r="F825" s="19"/>
      <c r="G825" s="39" t="s">
        <v>3757</v>
      </c>
      <c r="H825" s="11">
        <f t="shared" si="23"/>
        <v>0</v>
      </c>
      <c r="I825" s="39" t="s">
        <v>2972</v>
      </c>
      <c r="J825" s="86" t="s">
        <v>2018</v>
      </c>
    </row>
    <row r="826" spans="1:10" ht="14.25" customHeight="1">
      <c r="A826" s="83" t="s">
        <v>1799</v>
      </c>
      <c r="B826" s="83" t="s">
        <v>338</v>
      </c>
      <c r="C826" s="77" t="s">
        <v>2786</v>
      </c>
      <c r="D826" s="38">
        <v>11</v>
      </c>
      <c r="E826" s="11">
        <v>43.35</v>
      </c>
      <c r="F826" s="19"/>
      <c r="G826" s="39" t="s">
        <v>3757</v>
      </c>
      <c r="H826" s="11">
        <f t="shared" si="23"/>
        <v>0</v>
      </c>
      <c r="I826" s="39" t="s">
        <v>2972</v>
      </c>
      <c r="J826" s="35" t="s">
        <v>675</v>
      </c>
    </row>
    <row r="827" spans="1:10" ht="14.25" customHeight="1">
      <c r="A827" s="83" t="s">
        <v>1799</v>
      </c>
      <c r="B827" s="83" t="s">
        <v>338</v>
      </c>
      <c r="C827" s="81" t="s">
        <v>2785</v>
      </c>
      <c r="D827" s="38">
        <v>11</v>
      </c>
      <c r="E827" s="11">
        <v>43.35</v>
      </c>
      <c r="F827" s="19"/>
      <c r="G827" s="39" t="s">
        <v>3757</v>
      </c>
      <c r="H827" s="11">
        <f t="shared" si="23"/>
        <v>0</v>
      </c>
      <c r="I827" s="39" t="s">
        <v>2972</v>
      </c>
      <c r="J827" s="35" t="s">
        <v>3409</v>
      </c>
    </row>
    <row r="828" spans="1:10" ht="14.25" customHeight="1">
      <c r="A828" s="83" t="s">
        <v>1799</v>
      </c>
      <c r="B828" s="83" t="s">
        <v>338</v>
      </c>
      <c r="C828" s="81" t="s">
        <v>2784</v>
      </c>
      <c r="D828" s="38">
        <v>10</v>
      </c>
      <c r="E828" s="11">
        <v>39.5</v>
      </c>
      <c r="F828" s="19"/>
      <c r="G828" s="39" t="s">
        <v>3757</v>
      </c>
      <c r="H828" s="11">
        <f t="shared" si="23"/>
        <v>0</v>
      </c>
      <c r="I828" s="39" t="s">
        <v>2972</v>
      </c>
      <c r="J828" s="35" t="s">
        <v>3408</v>
      </c>
    </row>
    <row r="829" spans="1:10" ht="14.25" customHeight="1">
      <c r="A829" s="83" t="s">
        <v>1799</v>
      </c>
      <c r="B829" s="83" t="s">
        <v>339</v>
      </c>
      <c r="C829" s="81" t="s">
        <v>4378</v>
      </c>
      <c r="D829" s="38">
        <v>12</v>
      </c>
      <c r="E829" s="11">
        <v>47.4</v>
      </c>
      <c r="F829" s="19"/>
      <c r="G829" s="39" t="s">
        <v>3757</v>
      </c>
      <c r="H829" s="11">
        <f t="shared" si="23"/>
        <v>0</v>
      </c>
      <c r="I829" s="39" t="s">
        <v>2972</v>
      </c>
      <c r="J829" s="35" t="s">
        <v>4350</v>
      </c>
    </row>
    <row r="830" spans="1:10" ht="14.25" customHeight="1">
      <c r="A830" s="83" t="s">
        <v>1799</v>
      </c>
      <c r="B830" s="83" t="s">
        <v>339</v>
      </c>
      <c r="C830" s="81" t="s">
        <v>4379</v>
      </c>
      <c r="D830" s="38">
        <v>12</v>
      </c>
      <c r="E830" s="11">
        <v>47.4</v>
      </c>
      <c r="F830" s="19"/>
      <c r="G830" s="39" t="s">
        <v>3757</v>
      </c>
      <c r="H830" s="11">
        <f t="shared" si="23"/>
        <v>0</v>
      </c>
      <c r="I830" s="39" t="s">
        <v>2972</v>
      </c>
      <c r="J830" s="35" t="s">
        <v>4351</v>
      </c>
    </row>
    <row r="831" spans="1:10" ht="14.25" customHeight="1">
      <c r="A831" s="83" t="s">
        <v>1799</v>
      </c>
      <c r="B831" s="83" t="s">
        <v>339</v>
      </c>
      <c r="C831" s="81" t="s">
        <v>4383</v>
      </c>
      <c r="D831" s="38">
        <v>12</v>
      </c>
      <c r="E831" s="11">
        <v>47.4</v>
      </c>
      <c r="F831" s="19"/>
      <c r="G831" s="39" t="s">
        <v>3757</v>
      </c>
      <c r="H831" s="11">
        <f t="shared" si="23"/>
        <v>0</v>
      </c>
      <c r="I831" s="39" t="s">
        <v>2972</v>
      </c>
      <c r="J831" s="35" t="s">
        <v>4355</v>
      </c>
    </row>
    <row r="832" spans="1:10" ht="14.25" customHeight="1">
      <c r="A832" s="83" t="s">
        <v>1799</v>
      </c>
      <c r="B832" s="83" t="s">
        <v>339</v>
      </c>
      <c r="C832" s="81" t="s">
        <v>2632</v>
      </c>
      <c r="D832" s="78">
        <v>11</v>
      </c>
      <c r="E832" s="11">
        <v>43.45</v>
      </c>
      <c r="F832" s="19"/>
      <c r="G832" s="39" t="s">
        <v>3757</v>
      </c>
      <c r="H832" s="11">
        <f t="shared" si="23"/>
        <v>0</v>
      </c>
      <c r="I832" s="39" t="s">
        <v>2972</v>
      </c>
      <c r="J832" s="35" t="s">
        <v>4356</v>
      </c>
    </row>
    <row r="833" spans="1:10" ht="14.25" customHeight="1">
      <c r="A833" s="83" t="s">
        <v>1799</v>
      </c>
      <c r="B833" s="83" t="s">
        <v>339</v>
      </c>
      <c r="C833" s="81" t="s">
        <v>4376</v>
      </c>
      <c r="D833" s="38">
        <v>12</v>
      </c>
      <c r="E833" s="11">
        <v>47.4</v>
      </c>
      <c r="F833" s="19"/>
      <c r="G833" s="39" t="s">
        <v>3757</v>
      </c>
      <c r="H833" s="11">
        <f t="shared" si="23"/>
        <v>0</v>
      </c>
      <c r="I833" s="39" t="s">
        <v>2972</v>
      </c>
      <c r="J833" s="35" t="s">
        <v>4348</v>
      </c>
    </row>
    <row r="834" spans="1:10" ht="14.25" customHeight="1">
      <c r="A834" s="83" t="s">
        <v>1799</v>
      </c>
      <c r="B834" s="83" t="s">
        <v>339</v>
      </c>
      <c r="C834" s="81" t="s">
        <v>4377</v>
      </c>
      <c r="D834" s="38">
        <v>12</v>
      </c>
      <c r="E834" s="11">
        <v>47.4</v>
      </c>
      <c r="F834" s="19"/>
      <c r="G834" s="39" t="s">
        <v>3757</v>
      </c>
      <c r="H834" s="11">
        <f t="shared" si="23"/>
        <v>0</v>
      </c>
      <c r="I834" s="39" t="s">
        <v>2972</v>
      </c>
      <c r="J834" s="35" t="s">
        <v>4349</v>
      </c>
    </row>
    <row r="835" spans="1:10" ht="14.25" customHeight="1">
      <c r="A835" s="83" t="s">
        <v>1799</v>
      </c>
      <c r="B835" s="83" t="s">
        <v>355</v>
      </c>
      <c r="C835" s="81" t="s">
        <v>1546</v>
      </c>
      <c r="D835" s="78">
        <v>6</v>
      </c>
      <c r="E835" s="11">
        <v>22.05</v>
      </c>
      <c r="F835" s="19"/>
      <c r="G835" s="39" t="s">
        <v>3757</v>
      </c>
      <c r="H835" s="11">
        <f t="shared" si="23"/>
        <v>0</v>
      </c>
      <c r="I835" s="39" t="s">
        <v>2972</v>
      </c>
      <c r="J835" s="80" t="s">
        <v>1547</v>
      </c>
    </row>
    <row r="836" spans="1:10" ht="14.25" customHeight="1">
      <c r="A836" s="83" t="s">
        <v>1799</v>
      </c>
      <c r="B836" s="83" t="s">
        <v>355</v>
      </c>
      <c r="C836" s="81" t="s">
        <v>1544</v>
      </c>
      <c r="D836" s="78">
        <v>6</v>
      </c>
      <c r="E836" s="11">
        <v>22.05</v>
      </c>
      <c r="F836" s="19"/>
      <c r="G836" s="39" t="s">
        <v>3757</v>
      </c>
      <c r="H836" s="11">
        <f t="shared" si="23"/>
        <v>0</v>
      </c>
      <c r="I836" s="39" t="s">
        <v>2972</v>
      </c>
      <c r="J836" s="80" t="s">
        <v>1545</v>
      </c>
    </row>
    <row r="837" spans="1:10" ht="14.25" customHeight="1">
      <c r="A837" s="83" t="s">
        <v>1799</v>
      </c>
      <c r="B837" s="83" t="s">
        <v>355</v>
      </c>
      <c r="C837" s="81" t="s">
        <v>4265</v>
      </c>
      <c r="D837" s="78">
        <v>6</v>
      </c>
      <c r="E837" s="11">
        <v>22.05</v>
      </c>
      <c r="F837" s="19"/>
      <c r="G837" s="39" t="s">
        <v>3757</v>
      </c>
      <c r="H837" s="11">
        <f t="shared" si="23"/>
        <v>0</v>
      </c>
      <c r="I837" s="39" t="s">
        <v>2972</v>
      </c>
      <c r="J837" s="80" t="s">
        <v>4266</v>
      </c>
    </row>
    <row r="838" spans="1:10" ht="14.25" customHeight="1">
      <c r="A838" s="83" t="s">
        <v>1799</v>
      </c>
      <c r="B838" s="83" t="s">
        <v>355</v>
      </c>
      <c r="C838" s="81" t="s">
        <v>1542</v>
      </c>
      <c r="D838" s="78">
        <v>6</v>
      </c>
      <c r="E838" s="11">
        <v>22.05</v>
      </c>
      <c r="F838" s="19"/>
      <c r="G838" s="39" t="s">
        <v>3757</v>
      </c>
      <c r="H838" s="11">
        <f t="shared" si="23"/>
        <v>0</v>
      </c>
      <c r="I838" s="39" t="s">
        <v>2972</v>
      </c>
      <c r="J838" s="80" t="s">
        <v>1543</v>
      </c>
    </row>
    <row r="839" spans="1:10" ht="14.25" customHeight="1">
      <c r="A839" s="83" t="s">
        <v>1799</v>
      </c>
      <c r="B839" s="83" t="s">
        <v>355</v>
      </c>
      <c r="C839" s="81" t="s">
        <v>4263</v>
      </c>
      <c r="D839" s="78">
        <v>7</v>
      </c>
      <c r="E839" s="11">
        <v>25.73</v>
      </c>
      <c r="F839" s="19"/>
      <c r="G839" s="39" t="s">
        <v>3757</v>
      </c>
      <c r="H839" s="11">
        <f t="shared" si="23"/>
        <v>0</v>
      </c>
      <c r="I839" s="39" t="s">
        <v>2972</v>
      </c>
      <c r="J839" s="87" t="s">
        <v>4264</v>
      </c>
    </row>
    <row r="840" spans="1:10" ht="14.25" customHeight="1">
      <c r="A840" s="83" t="s">
        <v>1799</v>
      </c>
      <c r="B840" s="83" t="s">
        <v>355</v>
      </c>
      <c r="C840" s="81" t="s">
        <v>4267</v>
      </c>
      <c r="D840" s="78">
        <v>7</v>
      </c>
      <c r="E840" s="11">
        <v>25.73</v>
      </c>
      <c r="F840" s="19"/>
      <c r="G840" s="39" t="s">
        <v>3757</v>
      </c>
      <c r="H840" s="11">
        <f t="shared" si="23"/>
        <v>0</v>
      </c>
      <c r="I840" s="39" t="s">
        <v>2972</v>
      </c>
      <c r="J840" s="87" t="s">
        <v>4268</v>
      </c>
    </row>
    <row r="841" spans="1:10" ht="14.25" customHeight="1">
      <c r="A841" s="83" t="s">
        <v>1799</v>
      </c>
      <c r="B841" s="83" t="s">
        <v>341</v>
      </c>
      <c r="C841" s="88" t="s">
        <v>1101</v>
      </c>
      <c r="D841" s="38">
        <v>5</v>
      </c>
      <c r="E841" s="11">
        <v>17.64</v>
      </c>
      <c r="F841" s="19"/>
      <c r="G841" s="42" t="s">
        <v>3757</v>
      </c>
      <c r="H841" s="11">
        <f t="shared" si="23"/>
        <v>0</v>
      </c>
      <c r="I841" s="48">
        <v>6</v>
      </c>
      <c r="J841" s="85">
        <v>3549</v>
      </c>
    </row>
    <row r="842" spans="1:10" ht="14.25" customHeight="1">
      <c r="A842" s="83" t="s">
        <v>1799</v>
      </c>
      <c r="B842" s="83" t="s">
        <v>341</v>
      </c>
      <c r="C842" s="81" t="s">
        <v>1883</v>
      </c>
      <c r="D842" s="78">
        <v>5</v>
      </c>
      <c r="E842" s="11">
        <v>18.38</v>
      </c>
      <c r="F842" s="19"/>
      <c r="G842" s="39" t="s">
        <v>3757</v>
      </c>
      <c r="H842" s="11">
        <f t="shared" si="23"/>
        <v>0</v>
      </c>
      <c r="I842" s="39" t="s">
        <v>2972</v>
      </c>
      <c r="J842" s="35" t="s">
        <v>4369</v>
      </c>
    </row>
    <row r="843" spans="1:10" ht="14.25" customHeight="1">
      <c r="A843" s="83" t="s">
        <v>1799</v>
      </c>
      <c r="B843" s="83" t="s">
        <v>341</v>
      </c>
      <c r="C843" s="81" t="s">
        <v>2462</v>
      </c>
      <c r="D843" s="78">
        <v>7</v>
      </c>
      <c r="E843" s="11">
        <v>25.73</v>
      </c>
      <c r="F843" s="19"/>
      <c r="G843" s="39" t="s">
        <v>3757</v>
      </c>
      <c r="H843" s="11">
        <f t="shared" si="23"/>
        <v>0</v>
      </c>
      <c r="I843" s="39" t="s">
        <v>2972</v>
      </c>
      <c r="J843" s="80" t="s">
        <v>4363</v>
      </c>
    </row>
    <row r="844" spans="1:10" ht="14.25" customHeight="1">
      <c r="A844" s="83" t="s">
        <v>1799</v>
      </c>
      <c r="B844" s="83" t="s">
        <v>341</v>
      </c>
      <c r="C844" s="81" t="s">
        <v>1886</v>
      </c>
      <c r="D844" s="78">
        <v>7</v>
      </c>
      <c r="E844" s="11">
        <v>25.73</v>
      </c>
      <c r="F844" s="19"/>
      <c r="G844" s="39" t="s">
        <v>3757</v>
      </c>
      <c r="H844" s="11">
        <f t="shared" si="23"/>
        <v>0</v>
      </c>
      <c r="I844" s="39" t="s">
        <v>2972</v>
      </c>
      <c r="J844" s="35" t="s">
        <v>4372</v>
      </c>
    </row>
    <row r="845" spans="1:10" ht="14.25" customHeight="1">
      <c r="A845" s="83" t="s">
        <v>1799</v>
      </c>
      <c r="B845" s="83" t="s">
        <v>341</v>
      </c>
      <c r="C845" s="81" t="s">
        <v>2011</v>
      </c>
      <c r="D845" s="78">
        <v>7</v>
      </c>
      <c r="E845" s="11">
        <v>25.73</v>
      </c>
      <c r="F845" s="19"/>
      <c r="G845" s="39" t="s">
        <v>3757</v>
      </c>
      <c r="H845" s="11">
        <f t="shared" si="23"/>
        <v>0</v>
      </c>
      <c r="I845" s="39" t="s">
        <v>2972</v>
      </c>
      <c r="J845" s="35" t="s">
        <v>4374</v>
      </c>
    </row>
    <row r="846" spans="1:10" ht="14.25" customHeight="1">
      <c r="A846" s="83" t="s">
        <v>1799</v>
      </c>
      <c r="B846" s="83" t="s">
        <v>341</v>
      </c>
      <c r="C846" s="81" t="s">
        <v>2638</v>
      </c>
      <c r="D846" s="78">
        <v>5</v>
      </c>
      <c r="E846" s="11">
        <v>18.38</v>
      </c>
      <c r="F846" s="19"/>
      <c r="G846" s="39" t="s">
        <v>3757</v>
      </c>
      <c r="H846" s="11">
        <f t="shared" si="23"/>
        <v>0</v>
      </c>
      <c r="I846" s="39" t="s">
        <v>2972</v>
      </c>
      <c r="J846" s="80" t="s">
        <v>4366</v>
      </c>
    </row>
    <row r="847" spans="1:10" ht="14.25" customHeight="1">
      <c r="A847" s="83" t="s">
        <v>1799</v>
      </c>
      <c r="B847" s="83" t="s">
        <v>341</v>
      </c>
      <c r="C847" s="81" t="s">
        <v>2637</v>
      </c>
      <c r="D847" s="78">
        <v>6</v>
      </c>
      <c r="E847" s="11">
        <v>22.05</v>
      </c>
      <c r="F847" s="19"/>
      <c r="G847" s="39" t="s">
        <v>3757</v>
      </c>
      <c r="H847" s="11">
        <f t="shared" si="23"/>
        <v>0</v>
      </c>
      <c r="I847" s="39" t="s">
        <v>2972</v>
      </c>
      <c r="J847" s="80" t="s">
        <v>4364</v>
      </c>
    </row>
    <row r="848" spans="1:10" ht="14.25" customHeight="1">
      <c r="A848" s="83" t="s">
        <v>1799</v>
      </c>
      <c r="B848" s="83" t="s">
        <v>341</v>
      </c>
      <c r="C848" s="81" t="s">
        <v>1881</v>
      </c>
      <c r="D848" s="78">
        <v>7</v>
      </c>
      <c r="E848" s="11">
        <v>25.73</v>
      </c>
      <c r="F848" s="19"/>
      <c r="G848" s="39" t="s">
        <v>3757</v>
      </c>
      <c r="H848" s="11">
        <f aca="true" t="shared" si="24" ref="H848:H911">SUM(E848*F848)</f>
        <v>0</v>
      </c>
      <c r="I848" s="39" t="s">
        <v>2972</v>
      </c>
      <c r="J848" s="80" t="s">
        <v>4367</v>
      </c>
    </row>
    <row r="849" spans="1:10" ht="14.25" customHeight="1">
      <c r="A849" s="83" t="s">
        <v>1799</v>
      </c>
      <c r="B849" s="83" t="s">
        <v>341</v>
      </c>
      <c r="C849" s="81" t="s">
        <v>3810</v>
      </c>
      <c r="D849" s="78">
        <v>5</v>
      </c>
      <c r="E849" s="11">
        <v>18.38</v>
      </c>
      <c r="F849" s="19"/>
      <c r="G849" s="39" t="s">
        <v>3757</v>
      </c>
      <c r="H849" s="11">
        <f t="shared" si="24"/>
        <v>0</v>
      </c>
      <c r="I849" s="39" t="s">
        <v>2972</v>
      </c>
      <c r="J849" s="80" t="s">
        <v>4365</v>
      </c>
    </row>
    <row r="850" spans="1:10" ht="14.25" customHeight="1">
      <c r="A850" s="83" t="s">
        <v>2702</v>
      </c>
      <c r="B850" s="83" t="s">
        <v>352</v>
      </c>
      <c r="C850" s="81" t="s">
        <v>2634</v>
      </c>
      <c r="D850" s="38">
        <v>7</v>
      </c>
      <c r="E850" s="11">
        <v>27.65</v>
      </c>
      <c r="F850" s="19"/>
      <c r="G850" s="39" t="s">
        <v>3757</v>
      </c>
      <c r="H850" s="11">
        <f t="shared" si="24"/>
        <v>0</v>
      </c>
      <c r="I850" s="39" t="s">
        <v>2972</v>
      </c>
      <c r="J850" s="35" t="s">
        <v>4358</v>
      </c>
    </row>
    <row r="851" spans="1:10" ht="14.25" customHeight="1">
      <c r="A851" s="83" t="s">
        <v>0</v>
      </c>
      <c r="B851" s="83" t="s">
        <v>356</v>
      </c>
      <c r="C851" s="81" t="s">
        <v>1885</v>
      </c>
      <c r="D851" s="78">
        <v>8</v>
      </c>
      <c r="E851" s="11">
        <v>29.4</v>
      </c>
      <c r="F851" s="19"/>
      <c r="G851" s="39" t="s">
        <v>3757</v>
      </c>
      <c r="H851" s="11">
        <f t="shared" si="24"/>
        <v>0</v>
      </c>
      <c r="I851" s="39" t="s">
        <v>2972</v>
      </c>
      <c r="J851" s="35" t="s">
        <v>4371</v>
      </c>
    </row>
    <row r="852" spans="1:10" ht="14.25" customHeight="1">
      <c r="A852" s="83" t="s">
        <v>0</v>
      </c>
      <c r="B852" s="83" t="s">
        <v>356</v>
      </c>
      <c r="C852" s="81" t="s">
        <v>1884</v>
      </c>
      <c r="D852" s="78">
        <v>8</v>
      </c>
      <c r="E852" s="11">
        <v>29.4</v>
      </c>
      <c r="F852" s="19"/>
      <c r="G852" s="39" t="s">
        <v>3757</v>
      </c>
      <c r="H852" s="11">
        <f t="shared" si="24"/>
        <v>0</v>
      </c>
      <c r="I852" s="39" t="s">
        <v>2972</v>
      </c>
      <c r="J852" s="35" t="s">
        <v>4370</v>
      </c>
    </row>
    <row r="853" spans="1:10" ht="14.25" customHeight="1">
      <c r="A853" s="83" t="s">
        <v>0</v>
      </c>
      <c r="B853" s="83" t="s">
        <v>357</v>
      </c>
      <c r="C853" s="81" t="s">
        <v>1539</v>
      </c>
      <c r="D853" s="78">
        <v>6</v>
      </c>
      <c r="E853" s="11">
        <v>22.05</v>
      </c>
      <c r="F853" s="19"/>
      <c r="G853" s="39" t="s">
        <v>3757</v>
      </c>
      <c r="H853" s="11">
        <f t="shared" si="24"/>
        <v>0</v>
      </c>
      <c r="I853" s="39" t="s">
        <v>2972</v>
      </c>
      <c r="J853" s="35" t="s">
        <v>1540</v>
      </c>
    </row>
    <row r="854" spans="1:10" ht="14.25" customHeight="1">
      <c r="A854" s="83" t="s">
        <v>0</v>
      </c>
      <c r="B854" s="83" t="s">
        <v>358</v>
      </c>
      <c r="C854" s="84" t="s">
        <v>4233</v>
      </c>
      <c r="D854" s="38">
        <v>16</v>
      </c>
      <c r="E854" s="11">
        <v>15.68</v>
      </c>
      <c r="F854" s="19"/>
      <c r="G854" s="42" t="s">
        <v>3757</v>
      </c>
      <c r="H854" s="11">
        <f t="shared" si="24"/>
        <v>0</v>
      </c>
      <c r="I854" s="48">
        <v>6</v>
      </c>
      <c r="J854" s="85">
        <v>7912</v>
      </c>
    </row>
    <row r="855" spans="1:10" ht="14.25" customHeight="1">
      <c r="A855" s="83" t="s">
        <v>0</v>
      </c>
      <c r="B855" s="83" t="s">
        <v>338</v>
      </c>
      <c r="C855" s="81" t="s">
        <v>4336</v>
      </c>
      <c r="D855" s="38">
        <v>12</v>
      </c>
      <c r="E855" s="11">
        <v>38.55</v>
      </c>
      <c r="F855" s="19"/>
      <c r="G855" s="39" t="s">
        <v>3757</v>
      </c>
      <c r="H855" s="11">
        <f t="shared" si="24"/>
        <v>0</v>
      </c>
      <c r="I855" s="39" t="s">
        <v>2972</v>
      </c>
      <c r="J855" s="35" t="s">
        <v>4341</v>
      </c>
    </row>
    <row r="856" spans="1:10" ht="14.25" customHeight="1">
      <c r="A856" s="83" t="s">
        <v>0</v>
      </c>
      <c r="B856" s="83" t="s">
        <v>338</v>
      </c>
      <c r="C856" s="81" t="s">
        <v>4333</v>
      </c>
      <c r="D856" s="38">
        <v>12</v>
      </c>
      <c r="E856" s="11">
        <v>38.55</v>
      </c>
      <c r="F856" s="19"/>
      <c r="G856" s="39" t="s">
        <v>3757</v>
      </c>
      <c r="H856" s="11">
        <f t="shared" si="24"/>
        <v>0</v>
      </c>
      <c r="I856" s="39" t="s">
        <v>2972</v>
      </c>
      <c r="J856" s="35">
        <v>8290</v>
      </c>
    </row>
    <row r="857" spans="1:10" ht="14.25" customHeight="1">
      <c r="A857" s="83" t="s">
        <v>0</v>
      </c>
      <c r="B857" s="83" t="s">
        <v>338</v>
      </c>
      <c r="C857" s="81" t="s">
        <v>4335</v>
      </c>
      <c r="D857" s="38">
        <v>14</v>
      </c>
      <c r="E857" s="11">
        <v>44.98</v>
      </c>
      <c r="F857" s="19"/>
      <c r="G857" s="39" t="s">
        <v>3757</v>
      </c>
      <c r="H857" s="11">
        <f t="shared" si="24"/>
        <v>0</v>
      </c>
      <c r="I857" s="39" t="s">
        <v>2972</v>
      </c>
      <c r="J857" s="35" t="s">
        <v>4340</v>
      </c>
    </row>
    <row r="858" spans="1:10" ht="14.25" customHeight="1">
      <c r="A858" s="83" t="s">
        <v>0</v>
      </c>
      <c r="B858" s="83" t="s">
        <v>338</v>
      </c>
      <c r="C858" s="81" t="s">
        <v>4337</v>
      </c>
      <c r="D858" s="38">
        <v>12</v>
      </c>
      <c r="E858" s="11">
        <v>38.55</v>
      </c>
      <c r="F858" s="19"/>
      <c r="G858" s="39" t="s">
        <v>3757</v>
      </c>
      <c r="H858" s="11">
        <f t="shared" si="24"/>
        <v>0</v>
      </c>
      <c r="I858" s="39" t="s">
        <v>2972</v>
      </c>
      <c r="J858" s="35" t="s">
        <v>4342</v>
      </c>
    </row>
    <row r="859" spans="1:10" ht="14.25" customHeight="1">
      <c r="A859" s="83" t="s">
        <v>0</v>
      </c>
      <c r="B859" s="83" t="s">
        <v>338</v>
      </c>
      <c r="C859" s="81" t="s">
        <v>4338</v>
      </c>
      <c r="D859" s="38">
        <v>12</v>
      </c>
      <c r="E859" s="11">
        <v>38.55</v>
      </c>
      <c r="F859" s="19"/>
      <c r="G859" s="39" t="s">
        <v>3757</v>
      </c>
      <c r="H859" s="11">
        <f t="shared" si="24"/>
        <v>0</v>
      </c>
      <c r="I859" s="39" t="s">
        <v>2972</v>
      </c>
      <c r="J859" s="35" t="s">
        <v>4343</v>
      </c>
    </row>
    <row r="860" spans="1:10" ht="14.25" customHeight="1">
      <c r="A860" s="83" t="s">
        <v>0</v>
      </c>
      <c r="B860" s="83" t="s">
        <v>338</v>
      </c>
      <c r="C860" s="81" t="s">
        <v>4334</v>
      </c>
      <c r="D860" s="38">
        <v>12</v>
      </c>
      <c r="E860" s="11">
        <v>38.55</v>
      </c>
      <c r="F860" s="19"/>
      <c r="G860" s="39" t="s">
        <v>3757</v>
      </c>
      <c r="H860" s="11">
        <f t="shared" si="24"/>
        <v>0</v>
      </c>
      <c r="I860" s="39" t="s">
        <v>2972</v>
      </c>
      <c r="J860" s="35" t="s">
        <v>4339</v>
      </c>
    </row>
    <row r="861" spans="1:10" ht="14.25" customHeight="1">
      <c r="A861" s="83" t="s">
        <v>0</v>
      </c>
      <c r="B861" s="83" t="s">
        <v>359</v>
      </c>
      <c r="C861" s="81" t="s">
        <v>4269</v>
      </c>
      <c r="D861" s="38">
        <v>8</v>
      </c>
      <c r="E861" s="11">
        <v>29.4</v>
      </c>
      <c r="F861" s="19"/>
      <c r="G861" s="39" t="s">
        <v>3757</v>
      </c>
      <c r="H861" s="11">
        <f t="shared" si="24"/>
        <v>0</v>
      </c>
      <c r="I861" s="39" t="s">
        <v>2972</v>
      </c>
      <c r="J861" s="35" t="s">
        <v>4270</v>
      </c>
    </row>
    <row r="862" spans="1:10" ht="14.25" customHeight="1">
      <c r="A862" s="83" t="s">
        <v>0</v>
      </c>
      <c r="B862" s="83" t="s">
        <v>339</v>
      </c>
      <c r="C862" s="81" t="s">
        <v>4380</v>
      </c>
      <c r="D862" s="38">
        <v>12</v>
      </c>
      <c r="E862" s="11">
        <v>47.4</v>
      </c>
      <c r="F862" s="19"/>
      <c r="G862" s="39" t="s">
        <v>3757</v>
      </c>
      <c r="H862" s="11">
        <f t="shared" si="24"/>
        <v>0</v>
      </c>
      <c r="I862" s="39" t="s">
        <v>2972</v>
      </c>
      <c r="J862" s="35" t="s">
        <v>4352</v>
      </c>
    </row>
    <row r="863" spans="1:10" ht="14.25" customHeight="1">
      <c r="A863" s="83" t="s">
        <v>0</v>
      </c>
      <c r="B863" s="83" t="s">
        <v>339</v>
      </c>
      <c r="C863" s="81" t="s">
        <v>4381</v>
      </c>
      <c r="D863" s="38">
        <v>12</v>
      </c>
      <c r="E863" s="11">
        <v>47.4</v>
      </c>
      <c r="F863" s="19"/>
      <c r="G863" s="39" t="s">
        <v>3757</v>
      </c>
      <c r="H863" s="11">
        <f t="shared" si="24"/>
        <v>0</v>
      </c>
      <c r="I863" s="39" t="s">
        <v>2972</v>
      </c>
      <c r="J863" s="35" t="s">
        <v>4353</v>
      </c>
    </row>
    <row r="864" spans="1:10" ht="14.25" customHeight="1">
      <c r="A864" s="83" t="s">
        <v>0</v>
      </c>
      <c r="B864" s="83" t="s">
        <v>339</v>
      </c>
      <c r="C864" s="81" t="s">
        <v>4382</v>
      </c>
      <c r="D864" s="38">
        <v>12</v>
      </c>
      <c r="E864" s="11">
        <v>47.4</v>
      </c>
      <c r="F864" s="19"/>
      <c r="G864" s="39" t="s">
        <v>3757</v>
      </c>
      <c r="H864" s="11">
        <f t="shared" si="24"/>
        <v>0</v>
      </c>
      <c r="I864" s="39" t="s">
        <v>2972</v>
      </c>
      <c r="J864" s="35" t="s">
        <v>4354</v>
      </c>
    </row>
    <row r="865" spans="1:10" ht="14.25" customHeight="1">
      <c r="A865" s="83" t="s">
        <v>0</v>
      </c>
      <c r="B865" s="83" t="s">
        <v>359</v>
      </c>
      <c r="C865" s="84" t="s">
        <v>1263</v>
      </c>
      <c r="D865" s="38">
        <v>8</v>
      </c>
      <c r="E865" s="11">
        <v>28.32</v>
      </c>
      <c r="F865" s="19"/>
      <c r="G865" s="42" t="s">
        <v>3757</v>
      </c>
      <c r="H865" s="11">
        <f t="shared" si="24"/>
        <v>0</v>
      </c>
      <c r="I865" s="48">
        <v>6</v>
      </c>
      <c r="J865" s="85">
        <v>8359</v>
      </c>
    </row>
    <row r="866" spans="1:10" ht="14.25" customHeight="1">
      <c r="A866" s="83" t="s">
        <v>0</v>
      </c>
      <c r="B866" s="83" t="s">
        <v>360</v>
      </c>
      <c r="C866" s="88" t="s">
        <v>1264</v>
      </c>
      <c r="D866" s="38">
        <v>8</v>
      </c>
      <c r="E866" s="11">
        <v>28.23</v>
      </c>
      <c r="F866" s="19"/>
      <c r="G866" s="42" t="s">
        <v>3757</v>
      </c>
      <c r="H866" s="11">
        <f t="shared" si="24"/>
        <v>0</v>
      </c>
      <c r="I866" s="48">
        <v>6</v>
      </c>
      <c r="J866" s="85">
        <v>2203</v>
      </c>
    </row>
    <row r="867" spans="1:10" ht="14.25" customHeight="1">
      <c r="A867" s="83" t="s">
        <v>0</v>
      </c>
      <c r="B867" s="83" t="s">
        <v>360</v>
      </c>
      <c r="C867" s="88" t="s">
        <v>1100</v>
      </c>
      <c r="D867" s="38">
        <v>8</v>
      </c>
      <c r="E867" s="11">
        <v>28.23</v>
      </c>
      <c r="F867" s="19"/>
      <c r="G867" s="42" t="s">
        <v>3757</v>
      </c>
      <c r="H867" s="11">
        <f t="shared" si="24"/>
        <v>0</v>
      </c>
      <c r="I867" s="48">
        <v>6</v>
      </c>
      <c r="J867" s="85">
        <v>2215</v>
      </c>
    </row>
    <row r="868" spans="1:10" ht="14.25" customHeight="1">
      <c r="A868" s="83" t="s">
        <v>0</v>
      </c>
      <c r="B868" s="83" t="s">
        <v>360</v>
      </c>
      <c r="C868" s="81" t="s">
        <v>1882</v>
      </c>
      <c r="D868" s="78">
        <v>8</v>
      </c>
      <c r="E868" s="11">
        <v>29.4</v>
      </c>
      <c r="F868" s="19"/>
      <c r="G868" s="39" t="s">
        <v>3757</v>
      </c>
      <c r="H868" s="11">
        <f t="shared" si="24"/>
        <v>0</v>
      </c>
      <c r="I868" s="39" t="s">
        <v>2972</v>
      </c>
      <c r="J868" s="80" t="s">
        <v>4368</v>
      </c>
    </row>
    <row r="869" spans="1:10" ht="14.25" customHeight="1">
      <c r="A869" s="83" t="s">
        <v>0</v>
      </c>
      <c r="B869" s="83" t="s">
        <v>360</v>
      </c>
      <c r="C869" s="81" t="s">
        <v>1887</v>
      </c>
      <c r="D869" s="78">
        <v>8</v>
      </c>
      <c r="E869" s="11">
        <v>29.4</v>
      </c>
      <c r="F869" s="19"/>
      <c r="G869" s="39" t="s">
        <v>3757</v>
      </c>
      <c r="H869" s="11">
        <f t="shared" si="24"/>
        <v>0</v>
      </c>
      <c r="I869" s="39" t="s">
        <v>2972</v>
      </c>
      <c r="J869" s="35" t="s">
        <v>4373</v>
      </c>
    </row>
    <row r="870" spans="1:10" ht="14.25" customHeight="1">
      <c r="A870" s="83" t="s">
        <v>2690</v>
      </c>
      <c r="B870" s="83" t="s">
        <v>357</v>
      </c>
      <c r="C870" s="81" t="s">
        <v>1939</v>
      </c>
      <c r="D870" s="78">
        <v>7</v>
      </c>
      <c r="E870" s="11">
        <v>25.73</v>
      </c>
      <c r="F870" s="19"/>
      <c r="G870" s="39" t="s">
        <v>3757</v>
      </c>
      <c r="H870" s="11">
        <f t="shared" si="24"/>
        <v>0</v>
      </c>
      <c r="I870" s="39" t="s">
        <v>2972</v>
      </c>
      <c r="J870" s="35" t="s">
        <v>1541</v>
      </c>
    </row>
    <row r="871" spans="1:10" ht="14.25" customHeight="1">
      <c r="A871" s="83" t="s">
        <v>2690</v>
      </c>
      <c r="B871" s="83" t="s">
        <v>357</v>
      </c>
      <c r="C871" s="81" t="s">
        <v>2447</v>
      </c>
      <c r="D871" s="78">
        <v>7</v>
      </c>
      <c r="E871" s="11">
        <v>25.73</v>
      </c>
      <c r="F871" s="19"/>
      <c r="G871" s="39" t="s">
        <v>3757</v>
      </c>
      <c r="H871" s="11">
        <f t="shared" si="24"/>
        <v>0</v>
      </c>
      <c r="I871" s="39" t="s">
        <v>2972</v>
      </c>
      <c r="J871" s="35" t="s">
        <v>1655</v>
      </c>
    </row>
    <row r="872" spans="1:10" ht="14.25" customHeight="1">
      <c r="A872" s="83" t="s">
        <v>2690</v>
      </c>
      <c r="B872" s="83" t="s">
        <v>357</v>
      </c>
      <c r="C872" s="81" t="s">
        <v>2448</v>
      </c>
      <c r="D872" s="78">
        <v>7</v>
      </c>
      <c r="E872" s="11">
        <v>25.73</v>
      </c>
      <c r="F872" s="19"/>
      <c r="G872" s="39" t="s">
        <v>3757</v>
      </c>
      <c r="H872" s="11">
        <f t="shared" si="24"/>
        <v>0</v>
      </c>
      <c r="I872" s="39" t="s">
        <v>2972</v>
      </c>
      <c r="J872" s="35" t="s">
        <v>1656</v>
      </c>
    </row>
    <row r="873" spans="1:10" ht="14.25" customHeight="1">
      <c r="A873" s="83" t="s">
        <v>2690</v>
      </c>
      <c r="B873" s="83" t="s">
        <v>357</v>
      </c>
      <c r="C873" s="81" t="s">
        <v>2449</v>
      </c>
      <c r="D873" s="78">
        <v>7</v>
      </c>
      <c r="E873" s="11">
        <v>25.73</v>
      </c>
      <c r="F873" s="19"/>
      <c r="G873" s="39" t="s">
        <v>3757</v>
      </c>
      <c r="H873" s="11">
        <f t="shared" si="24"/>
        <v>0</v>
      </c>
      <c r="I873" s="39" t="s">
        <v>2972</v>
      </c>
      <c r="J873" s="35" t="s">
        <v>1657</v>
      </c>
    </row>
    <row r="874" spans="1:10" ht="14.25" customHeight="1">
      <c r="A874" s="83" t="s">
        <v>2690</v>
      </c>
      <c r="B874" s="83" t="s">
        <v>357</v>
      </c>
      <c r="C874" s="81" t="s">
        <v>2450</v>
      </c>
      <c r="D874" s="78">
        <v>7</v>
      </c>
      <c r="E874" s="11">
        <v>25.73</v>
      </c>
      <c r="F874" s="19"/>
      <c r="G874" s="39" t="s">
        <v>3757</v>
      </c>
      <c r="H874" s="11">
        <f t="shared" si="24"/>
        <v>0</v>
      </c>
      <c r="I874" s="39" t="s">
        <v>2972</v>
      </c>
      <c r="J874" s="35" t="s">
        <v>1659</v>
      </c>
    </row>
    <row r="875" spans="1:10" ht="14.25" customHeight="1">
      <c r="A875" s="83" t="s">
        <v>2690</v>
      </c>
      <c r="B875" s="83" t="s">
        <v>357</v>
      </c>
      <c r="C875" s="81" t="s">
        <v>2451</v>
      </c>
      <c r="D875" s="78">
        <v>7</v>
      </c>
      <c r="E875" s="11">
        <v>25.73</v>
      </c>
      <c r="F875" s="19"/>
      <c r="G875" s="39" t="s">
        <v>3757</v>
      </c>
      <c r="H875" s="11">
        <f t="shared" si="24"/>
        <v>0</v>
      </c>
      <c r="I875" s="39" t="s">
        <v>2972</v>
      </c>
      <c r="J875" s="35" t="s">
        <v>1658</v>
      </c>
    </row>
    <row r="876" spans="1:10" ht="14.25" customHeight="1">
      <c r="A876" s="83" t="s">
        <v>2689</v>
      </c>
      <c r="B876" s="83" t="s">
        <v>346</v>
      </c>
      <c r="C876" s="81" t="s">
        <v>1641</v>
      </c>
      <c r="D876" s="78">
        <v>15</v>
      </c>
      <c r="E876" s="11">
        <v>43.69</v>
      </c>
      <c r="F876" s="19"/>
      <c r="G876" s="39" t="s">
        <v>3757</v>
      </c>
      <c r="H876" s="11">
        <f t="shared" si="24"/>
        <v>0</v>
      </c>
      <c r="I876" s="39" t="s">
        <v>2972</v>
      </c>
      <c r="J876" s="35" t="s">
        <v>1642</v>
      </c>
    </row>
    <row r="877" spans="1:10" ht="14.25" customHeight="1">
      <c r="A877" s="83" t="s">
        <v>2689</v>
      </c>
      <c r="B877" s="83" t="s">
        <v>346</v>
      </c>
      <c r="C877" s="81" t="s">
        <v>1643</v>
      </c>
      <c r="D877" s="78">
        <v>7</v>
      </c>
      <c r="E877" s="11">
        <v>20.39</v>
      </c>
      <c r="F877" s="19"/>
      <c r="G877" s="39" t="s">
        <v>3757</v>
      </c>
      <c r="H877" s="11">
        <f t="shared" si="24"/>
        <v>0</v>
      </c>
      <c r="I877" s="39" t="s">
        <v>2972</v>
      </c>
      <c r="J877" s="80" t="s">
        <v>1644</v>
      </c>
    </row>
    <row r="878" spans="1:10" ht="14.25" customHeight="1">
      <c r="A878" s="83" t="s">
        <v>2689</v>
      </c>
      <c r="B878" s="83" t="s">
        <v>346</v>
      </c>
      <c r="C878" s="81" t="s">
        <v>2029</v>
      </c>
      <c r="D878" s="78">
        <v>7</v>
      </c>
      <c r="E878" s="11">
        <v>20.39</v>
      </c>
      <c r="F878" s="19"/>
      <c r="G878" s="39" t="s">
        <v>3757</v>
      </c>
      <c r="H878" s="11">
        <f t="shared" si="24"/>
        <v>0</v>
      </c>
      <c r="I878" s="39" t="s">
        <v>2972</v>
      </c>
      <c r="J878" s="35" t="s">
        <v>1640</v>
      </c>
    </row>
    <row r="879" spans="1:10" ht="14.25" customHeight="1">
      <c r="A879" s="83" t="s">
        <v>2689</v>
      </c>
      <c r="B879" s="83" t="s">
        <v>346</v>
      </c>
      <c r="C879" s="81" t="s">
        <v>2027</v>
      </c>
      <c r="D879" s="78">
        <v>10</v>
      </c>
      <c r="E879" s="11">
        <v>29.13</v>
      </c>
      <c r="F879" s="19"/>
      <c r="G879" s="39" t="s">
        <v>3757</v>
      </c>
      <c r="H879" s="11">
        <f t="shared" si="24"/>
        <v>0</v>
      </c>
      <c r="I879" s="39" t="s">
        <v>2972</v>
      </c>
      <c r="J879" s="35" t="s">
        <v>2028</v>
      </c>
    </row>
    <row r="880" spans="1:10" ht="14.25" customHeight="1">
      <c r="A880" s="83" t="s">
        <v>2689</v>
      </c>
      <c r="B880" s="83" t="s">
        <v>346</v>
      </c>
      <c r="C880" s="81" t="s">
        <v>1645</v>
      </c>
      <c r="D880" s="78">
        <v>6</v>
      </c>
      <c r="E880" s="11">
        <v>17.48</v>
      </c>
      <c r="F880" s="19"/>
      <c r="G880" s="39" t="s">
        <v>3757</v>
      </c>
      <c r="H880" s="11">
        <f t="shared" si="24"/>
        <v>0</v>
      </c>
      <c r="I880" s="39" t="s">
        <v>2972</v>
      </c>
      <c r="J880" s="35" t="s">
        <v>1646</v>
      </c>
    </row>
    <row r="881" spans="1:10" ht="14.25" customHeight="1">
      <c r="A881" s="83" t="s">
        <v>2689</v>
      </c>
      <c r="B881" s="83" t="s">
        <v>346</v>
      </c>
      <c r="C881" s="81" t="s">
        <v>1647</v>
      </c>
      <c r="D881" s="78">
        <v>12</v>
      </c>
      <c r="E881" s="11">
        <v>34.95</v>
      </c>
      <c r="F881" s="19"/>
      <c r="G881" s="39" t="s">
        <v>3757</v>
      </c>
      <c r="H881" s="11">
        <f t="shared" si="24"/>
        <v>0</v>
      </c>
      <c r="I881" s="39" t="s">
        <v>2972</v>
      </c>
      <c r="J881" s="35" t="s">
        <v>1648</v>
      </c>
    </row>
    <row r="882" spans="1:10" ht="14.25" customHeight="1">
      <c r="A882" s="40" t="s">
        <v>2693</v>
      </c>
      <c r="B882" s="40" t="s">
        <v>350</v>
      </c>
      <c r="C882" s="89" t="s">
        <v>4304</v>
      </c>
      <c r="D882" s="38">
        <v>44</v>
      </c>
      <c r="E882" s="11">
        <v>20.35</v>
      </c>
      <c r="F882" s="19"/>
      <c r="G882" s="39" t="s">
        <v>3757</v>
      </c>
      <c r="H882" s="11">
        <f t="shared" si="24"/>
        <v>0</v>
      </c>
      <c r="I882" s="39" t="s">
        <v>2972</v>
      </c>
      <c r="J882" s="35">
        <v>2032</v>
      </c>
    </row>
    <row r="883" spans="1:10" ht="14.25" customHeight="1">
      <c r="A883" s="40" t="s">
        <v>2693</v>
      </c>
      <c r="B883" s="40" t="s">
        <v>351</v>
      </c>
      <c r="C883" s="89" t="s">
        <v>4303</v>
      </c>
      <c r="D883" s="38">
        <v>36</v>
      </c>
      <c r="E883" s="11">
        <v>16.65</v>
      </c>
      <c r="F883" s="19"/>
      <c r="G883" s="39" t="s">
        <v>3757</v>
      </c>
      <c r="H883" s="11">
        <f t="shared" si="24"/>
        <v>0</v>
      </c>
      <c r="I883" s="39" t="s">
        <v>2972</v>
      </c>
      <c r="J883" s="35">
        <v>360</v>
      </c>
    </row>
    <row r="884" spans="1:10" ht="14.25" customHeight="1">
      <c r="A884" s="40" t="s">
        <v>2693</v>
      </c>
      <c r="B884" s="40" t="s">
        <v>351</v>
      </c>
      <c r="C884" s="89" t="s">
        <v>4307</v>
      </c>
      <c r="D884" s="38">
        <v>48</v>
      </c>
      <c r="E884" s="11">
        <v>22.2</v>
      </c>
      <c r="F884" s="19"/>
      <c r="G884" s="39" t="s">
        <v>3757</v>
      </c>
      <c r="H884" s="11">
        <f t="shared" si="24"/>
        <v>0</v>
      </c>
      <c r="I884" s="39" t="s">
        <v>2972</v>
      </c>
      <c r="J884" s="35">
        <v>8765</v>
      </c>
    </row>
    <row r="885" spans="1:10" ht="14.25" customHeight="1">
      <c r="A885" s="40" t="s">
        <v>2693</v>
      </c>
      <c r="B885" s="40" t="s">
        <v>351</v>
      </c>
      <c r="C885" s="89" t="s">
        <v>4308</v>
      </c>
      <c r="D885" s="38">
        <v>48</v>
      </c>
      <c r="E885" s="11">
        <v>22.2</v>
      </c>
      <c r="F885" s="19"/>
      <c r="G885" s="39" t="s">
        <v>3757</v>
      </c>
      <c r="H885" s="11">
        <f t="shared" si="24"/>
        <v>0</v>
      </c>
      <c r="I885" s="39" t="s">
        <v>2972</v>
      </c>
      <c r="J885" s="35">
        <v>8766</v>
      </c>
    </row>
    <row r="886" spans="1:10" ht="14.25" customHeight="1">
      <c r="A886" s="40" t="s">
        <v>2693</v>
      </c>
      <c r="B886" s="40" t="s">
        <v>351</v>
      </c>
      <c r="C886" s="89" t="s">
        <v>4302</v>
      </c>
      <c r="D886" s="38">
        <v>36</v>
      </c>
      <c r="E886" s="11">
        <v>16.65</v>
      </c>
      <c r="F886" s="19"/>
      <c r="G886" s="39" t="s">
        <v>3757</v>
      </c>
      <c r="H886" s="11">
        <f t="shared" si="24"/>
        <v>0</v>
      </c>
      <c r="I886" s="39" t="s">
        <v>2972</v>
      </c>
      <c r="J886" s="35">
        <v>8761</v>
      </c>
    </row>
    <row r="887" spans="1:10" ht="14.25" customHeight="1">
      <c r="A887" s="40" t="s">
        <v>2693</v>
      </c>
      <c r="B887" s="40" t="s">
        <v>352</v>
      </c>
      <c r="C887" s="89" t="s">
        <v>4309</v>
      </c>
      <c r="D887" s="38">
        <v>32</v>
      </c>
      <c r="E887" s="11">
        <v>14.8</v>
      </c>
      <c r="F887" s="19"/>
      <c r="G887" s="39" t="s">
        <v>3757</v>
      </c>
      <c r="H887" s="11">
        <f t="shared" si="24"/>
        <v>0</v>
      </c>
      <c r="I887" s="39" t="s">
        <v>2972</v>
      </c>
      <c r="J887" s="35">
        <v>8767</v>
      </c>
    </row>
    <row r="888" spans="1:10" ht="14.25" customHeight="1">
      <c r="A888" s="40" t="s">
        <v>2693</v>
      </c>
      <c r="B888" s="40" t="s">
        <v>352</v>
      </c>
      <c r="C888" s="89" t="s">
        <v>4310</v>
      </c>
      <c r="D888" s="38">
        <v>32</v>
      </c>
      <c r="E888" s="11">
        <v>14.8</v>
      </c>
      <c r="F888" s="19"/>
      <c r="G888" s="39" t="s">
        <v>3757</v>
      </c>
      <c r="H888" s="11">
        <f t="shared" si="24"/>
        <v>0</v>
      </c>
      <c r="I888" s="39" t="s">
        <v>2972</v>
      </c>
      <c r="J888" s="35">
        <v>8768</v>
      </c>
    </row>
    <row r="889" spans="1:10" ht="14.25" customHeight="1">
      <c r="A889" s="40" t="s">
        <v>2693</v>
      </c>
      <c r="B889" s="40" t="s">
        <v>352</v>
      </c>
      <c r="C889" s="89" t="s">
        <v>4311</v>
      </c>
      <c r="D889" s="38">
        <v>32</v>
      </c>
      <c r="E889" s="11">
        <v>14.8</v>
      </c>
      <c r="F889" s="19"/>
      <c r="G889" s="39" t="s">
        <v>3757</v>
      </c>
      <c r="H889" s="11">
        <f t="shared" si="24"/>
        <v>0</v>
      </c>
      <c r="I889" s="39" t="s">
        <v>2972</v>
      </c>
      <c r="J889" s="35">
        <v>909</v>
      </c>
    </row>
    <row r="890" spans="1:10" ht="14.25" customHeight="1">
      <c r="A890" s="40" t="s">
        <v>2693</v>
      </c>
      <c r="B890" s="40" t="s">
        <v>354</v>
      </c>
      <c r="C890" s="89" t="s">
        <v>4314</v>
      </c>
      <c r="D890" s="38">
        <v>40</v>
      </c>
      <c r="E890" s="11">
        <v>18.5</v>
      </c>
      <c r="F890" s="19"/>
      <c r="G890" s="39" t="s">
        <v>3757</v>
      </c>
      <c r="H890" s="11">
        <f t="shared" si="24"/>
        <v>0</v>
      </c>
      <c r="I890" s="39" t="s">
        <v>2972</v>
      </c>
      <c r="J890" s="35">
        <v>377</v>
      </c>
    </row>
    <row r="891" spans="1:10" ht="14.25" customHeight="1">
      <c r="A891" s="40" t="s">
        <v>2693</v>
      </c>
      <c r="B891" s="40" t="s">
        <v>354</v>
      </c>
      <c r="C891" s="89" t="s">
        <v>4313</v>
      </c>
      <c r="D891" s="38">
        <v>40</v>
      </c>
      <c r="E891" s="11">
        <v>18.5</v>
      </c>
      <c r="F891" s="19"/>
      <c r="G891" s="39" t="s">
        <v>3757</v>
      </c>
      <c r="H891" s="11">
        <f t="shared" si="24"/>
        <v>0</v>
      </c>
      <c r="I891" s="39" t="s">
        <v>2972</v>
      </c>
      <c r="J891" s="35">
        <v>8770</v>
      </c>
    </row>
    <row r="892" spans="1:10" ht="14.25" customHeight="1">
      <c r="A892" s="40" t="s">
        <v>2693</v>
      </c>
      <c r="B892" s="40" t="s">
        <v>338</v>
      </c>
      <c r="C892" s="89" t="s">
        <v>4300</v>
      </c>
      <c r="D892" s="38">
        <v>32</v>
      </c>
      <c r="E892" s="11">
        <v>14.8</v>
      </c>
      <c r="F892" s="19"/>
      <c r="G892" s="39" t="s">
        <v>3757</v>
      </c>
      <c r="H892" s="11">
        <f t="shared" si="24"/>
        <v>0</v>
      </c>
      <c r="I892" s="39" t="s">
        <v>2972</v>
      </c>
      <c r="J892" s="35">
        <v>8758</v>
      </c>
    </row>
    <row r="893" spans="1:10" ht="14.25" customHeight="1">
      <c r="A893" s="40" t="s">
        <v>2693</v>
      </c>
      <c r="B893" s="40" t="s">
        <v>338</v>
      </c>
      <c r="C893" s="89" t="s">
        <v>2705</v>
      </c>
      <c r="D893" s="38">
        <v>32</v>
      </c>
      <c r="E893" s="11">
        <v>14.8</v>
      </c>
      <c r="F893" s="19"/>
      <c r="G893" s="39" t="s">
        <v>3757</v>
      </c>
      <c r="H893" s="11">
        <f t="shared" si="24"/>
        <v>0</v>
      </c>
      <c r="I893" s="39" t="s">
        <v>2972</v>
      </c>
      <c r="J893" s="35">
        <v>369</v>
      </c>
    </row>
    <row r="894" spans="1:10" ht="14.25" customHeight="1">
      <c r="A894" s="40" t="s">
        <v>2693</v>
      </c>
      <c r="B894" s="40" t="s">
        <v>361</v>
      </c>
      <c r="C894" s="59" t="s">
        <v>4318</v>
      </c>
      <c r="D894" s="38">
        <v>40</v>
      </c>
      <c r="E894" s="11">
        <v>18.5</v>
      </c>
      <c r="F894" s="19"/>
      <c r="G894" s="39" t="s">
        <v>3757</v>
      </c>
      <c r="H894" s="11">
        <f t="shared" si="24"/>
        <v>0</v>
      </c>
      <c r="I894" s="39" t="s">
        <v>2972</v>
      </c>
      <c r="J894" s="35">
        <v>6713</v>
      </c>
    </row>
    <row r="895" spans="1:10" ht="14.25" customHeight="1">
      <c r="A895" s="40" t="s">
        <v>2693</v>
      </c>
      <c r="B895" s="40" t="s">
        <v>339</v>
      </c>
      <c r="C895" s="89" t="s">
        <v>4306</v>
      </c>
      <c r="D895" s="38">
        <v>32</v>
      </c>
      <c r="E895" s="11">
        <v>14.8</v>
      </c>
      <c r="F895" s="19"/>
      <c r="G895" s="39" t="s">
        <v>3757</v>
      </c>
      <c r="H895" s="11">
        <f t="shared" si="24"/>
        <v>0</v>
      </c>
      <c r="I895" s="39" t="s">
        <v>2972</v>
      </c>
      <c r="J895" s="35">
        <v>8764</v>
      </c>
    </row>
    <row r="896" spans="1:10" ht="14.25" customHeight="1">
      <c r="A896" s="40" t="s">
        <v>2693</v>
      </c>
      <c r="B896" s="40" t="s">
        <v>359</v>
      </c>
      <c r="C896" s="59" t="s">
        <v>4315</v>
      </c>
      <c r="D896" s="38">
        <v>32</v>
      </c>
      <c r="E896" s="11">
        <v>14.8</v>
      </c>
      <c r="F896" s="19"/>
      <c r="G896" s="39" t="s">
        <v>3757</v>
      </c>
      <c r="H896" s="11">
        <f t="shared" si="24"/>
        <v>0</v>
      </c>
      <c r="I896" s="39" t="s">
        <v>2972</v>
      </c>
      <c r="J896" s="35">
        <v>8773</v>
      </c>
    </row>
    <row r="897" spans="1:10" ht="14.25" customHeight="1">
      <c r="A897" s="40" t="s">
        <v>2695</v>
      </c>
      <c r="B897" s="40" t="s">
        <v>362</v>
      </c>
      <c r="C897" s="89" t="s">
        <v>4312</v>
      </c>
      <c r="D897" s="38">
        <v>48</v>
      </c>
      <c r="E897" s="11">
        <v>22.2</v>
      </c>
      <c r="F897" s="19"/>
      <c r="G897" s="39" t="s">
        <v>3757</v>
      </c>
      <c r="H897" s="11">
        <f t="shared" si="24"/>
        <v>0</v>
      </c>
      <c r="I897" s="39" t="s">
        <v>2972</v>
      </c>
      <c r="J897" s="35">
        <v>8769</v>
      </c>
    </row>
    <row r="898" spans="1:10" ht="14.25" customHeight="1">
      <c r="A898" s="40" t="s">
        <v>2695</v>
      </c>
      <c r="B898" s="40" t="s">
        <v>362</v>
      </c>
      <c r="C898" s="89" t="s">
        <v>4305</v>
      </c>
      <c r="D898" s="38">
        <v>28</v>
      </c>
      <c r="E898" s="11">
        <v>12.95</v>
      </c>
      <c r="F898" s="19"/>
      <c r="G898" s="39" t="s">
        <v>3757</v>
      </c>
      <c r="H898" s="11">
        <f t="shared" si="24"/>
        <v>0</v>
      </c>
      <c r="I898" s="39" t="s">
        <v>2972</v>
      </c>
      <c r="J898" s="35">
        <v>225</v>
      </c>
    </row>
    <row r="899" spans="1:10" ht="14.25" customHeight="1">
      <c r="A899" s="40" t="s">
        <v>2695</v>
      </c>
      <c r="B899" s="40" t="s">
        <v>353</v>
      </c>
      <c r="C899" s="89" t="s">
        <v>2488</v>
      </c>
      <c r="D899" s="38">
        <v>48</v>
      </c>
      <c r="E899" s="11">
        <v>22.2</v>
      </c>
      <c r="F899" s="19"/>
      <c r="G899" s="39" t="s">
        <v>3757</v>
      </c>
      <c r="H899" s="11">
        <f t="shared" si="24"/>
        <v>0</v>
      </c>
      <c r="I899" s="39" t="s">
        <v>2972</v>
      </c>
      <c r="J899" s="35">
        <v>8756</v>
      </c>
    </row>
    <row r="900" spans="1:10" ht="14.25" customHeight="1">
      <c r="A900" s="40" t="s">
        <v>2695</v>
      </c>
      <c r="B900" s="40" t="s">
        <v>353</v>
      </c>
      <c r="C900" s="88" t="s">
        <v>2487</v>
      </c>
      <c r="D900" s="38">
        <v>48</v>
      </c>
      <c r="E900" s="11">
        <v>22.2</v>
      </c>
      <c r="F900" s="19"/>
      <c r="G900" s="39" t="s">
        <v>3757</v>
      </c>
      <c r="H900" s="11">
        <f t="shared" si="24"/>
        <v>0</v>
      </c>
      <c r="I900" s="39" t="s">
        <v>2972</v>
      </c>
      <c r="J900" s="35">
        <v>375</v>
      </c>
    </row>
    <row r="901" spans="1:10" ht="14.25" customHeight="1">
      <c r="A901" s="40" t="s">
        <v>2695</v>
      </c>
      <c r="B901" s="40" t="s">
        <v>338</v>
      </c>
      <c r="C901" s="89" t="s">
        <v>4299</v>
      </c>
      <c r="D901" s="38">
        <v>32</v>
      </c>
      <c r="E901" s="11">
        <v>14.8</v>
      </c>
      <c r="F901" s="19"/>
      <c r="G901" s="39" t="s">
        <v>3757</v>
      </c>
      <c r="H901" s="11">
        <f t="shared" si="24"/>
        <v>0</v>
      </c>
      <c r="I901" s="39" t="s">
        <v>2972</v>
      </c>
      <c r="J901" s="35">
        <v>8759</v>
      </c>
    </row>
    <row r="902" spans="1:10" ht="14.25" customHeight="1">
      <c r="A902" s="40" t="s">
        <v>2695</v>
      </c>
      <c r="B902" s="40" t="s">
        <v>338</v>
      </c>
      <c r="C902" s="89" t="s">
        <v>4301</v>
      </c>
      <c r="D902" s="38">
        <v>32</v>
      </c>
      <c r="E902" s="11">
        <v>14.8</v>
      </c>
      <c r="F902" s="19"/>
      <c r="G902" s="39" t="s">
        <v>3757</v>
      </c>
      <c r="H902" s="11">
        <f t="shared" si="24"/>
        <v>0</v>
      </c>
      <c r="I902" s="39" t="s">
        <v>2972</v>
      </c>
      <c r="J902" s="35">
        <v>366</v>
      </c>
    </row>
    <row r="903" spans="1:10" ht="14.25" customHeight="1">
      <c r="A903" s="40" t="s">
        <v>2695</v>
      </c>
      <c r="B903" s="40" t="s">
        <v>338</v>
      </c>
      <c r="C903" s="89" t="s">
        <v>2489</v>
      </c>
      <c r="D903" s="38">
        <v>32</v>
      </c>
      <c r="E903" s="11">
        <v>14.8</v>
      </c>
      <c r="F903" s="19"/>
      <c r="G903" s="39" t="s">
        <v>3757</v>
      </c>
      <c r="H903" s="11">
        <f t="shared" si="24"/>
        <v>0</v>
      </c>
      <c r="I903" s="39" t="s">
        <v>2972</v>
      </c>
      <c r="J903" s="35">
        <v>368</v>
      </c>
    </row>
    <row r="904" spans="1:10" ht="14.25" customHeight="1">
      <c r="A904" s="40" t="s">
        <v>2695</v>
      </c>
      <c r="B904" s="40" t="s">
        <v>338</v>
      </c>
      <c r="C904" s="89" t="s">
        <v>4320</v>
      </c>
      <c r="D904" s="38">
        <v>32</v>
      </c>
      <c r="E904" s="11">
        <v>14.8</v>
      </c>
      <c r="F904" s="19"/>
      <c r="G904" s="39" t="s">
        <v>3757</v>
      </c>
      <c r="H904" s="11">
        <f t="shared" si="24"/>
        <v>0</v>
      </c>
      <c r="I904" s="39" t="s">
        <v>2972</v>
      </c>
      <c r="J904" s="35">
        <v>8627</v>
      </c>
    </row>
    <row r="905" spans="1:10" ht="14.25" customHeight="1">
      <c r="A905" s="40" t="s">
        <v>2700</v>
      </c>
      <c r="B905" s="40" t="s">
        <v>363</v>
      </c>
      <c r="C905" s="81" t="s">
        <v>3396</v>
      </c>
      <c r="D905" s="38">
        <v>10</v>
      </c>
      <c r="E905" s="11">
        <v>18.38</v>
      </c>
      <c r="F905" s="19"/>
      <c r="G905" s="39" t="s">
        <v>3757</v>
      </c>
      <c r="H905" s="11">
        <f t="shared" si="24"/>
        <v>0</v>
      </c>
      <c r="I905" s="39" t="s">
        <v>2972</v>
      </c>
      <c r="J905" s="35" t="s">
        <v>1379</v>
      </c>
    </row>
    <row r="906" spans="1:10" ht="14.25" customHeight="1">
      <c r="A906" s="40" t="s">
        <v>2700</v>
      </c>
      <c r="B906" s="40" t="s">
        <v>363</v>
      </c>
      <c r="C906" s="81" t="s">
        <v>3397</v>
      </c>
      <c r="D906" s="38">
        <v>10</v>
      </c>
      <c r="E906" s="11">
        <v>18.38</v>
      </c>
      <c r="F906" s="19"/>
      <c r="G906" s="39" t="s">
        <v>3757</v>
      </c>
      <c r="H906" s="11">
        <f t="shared" si="24"/>
        <v>0</v>
      </c>
      <c r="I906" s="39" t="s">
        <v>2972</v>
      </c>
      <c r="J906" s="87" t="s">
        <v>1378</v>
      </c>
    </row>
    <row r="907" spans="1:10" ht="14.25" customHeight="1">
      <c r="A907" s="40" t="s">
        <v>2699</v>
      </c>
      <c r="B907" s="40" t="s">
        <v>350</v>
      </c>
      <c r="C907" s="81" t="s">
        <v>4118</v>
      </c>
      <c r="D907" s="38">
        <v>15</v>
      </c>
      <c r="E907" s="11">
        <v>27.56</v>
      </c>
      <c r="F907" s="19"/>
      <c r="G907" s="39" t="s">
        <v>3757</v>
      </c>
      <c r="H907" s="11">
        <f t="shared" si="24"/>
        <v>0</v>
      </c>
      <c r="I907" s="39" t="s">
        <v>2972</v>
      </c>
      <c r="J907" s="35" t="s">
        <v>1371</v>
      </c>
    </row>
    <row r="908" spans="1:10" ht="14.25" customHeight="1">
      <c r="A908" s="40" t="s">
        <v>2699</v>
      </c>
      <c r="B908" s="40" t="s">
        <v>350</v>
      </c>
      <c r="C908" s="81" t="s">
        <v>4119</v>
      </c>
      <c r="D908" s="38">
        <v>15</v>
      </c>
      <c r="E908" s="11">
        <v>27.56</v>
      </c>
      <c r="F908" s="19"/>
      <c r="G908" s="39" t="s">
        <v>3757</v>
      </c>
      <c r="H908" s="11">
        <f t="shared" si="24"/>
        <v>0</v>
      </c>
      <c r="I908" s="39" t="s">
        <v>2972</v>
      </c>
      <c r="J908" s="76" t="s">
        <v>2912</v>
      </c>
    </row>
    <row r="909" spans="1:10" ht="14.25" customHeight="1">
      <c r="A909" s="40" t="s">
        <v>2699</v>
      </c>
      <c r="B909" s="40" t="s">
        <v>361</v>
      </c>
      <c r="C909" s="81" t="s">
        <v>1385</v>
      </c>
      <c r="D909" s="38">
        <v>12</v>
      </c>
      <c r="E909" s="11">
        <v>22.05</v>
      </c>
      <c r="F909" s="19"/>
      <c r="G909" s="39" t="s">
        <v>3757</v>
      </c>
      <c r="H909" s="11">
        <f t="shared" si="24"/>
        <v>0</v>
      </c>
      <c r="I909" s="39" t="s">
        <v>2972</v>
      </c>
      <c r="J909" s="35" t="s">
        <v>1376</v>
      </c>
    </row>
    <row r="910" spans="1:10" ht="14.25" customHeight="1">
      <c r="A910" s="40" t="s">
        <v>2699</v>
      </c>
      <c r="B910" s="40" t="s">
        <v>359</v>
      </c>
      <c r="C910" s="89" t="s">
        <v>2234</v>
      </c>
      <c r="D910" s="38">
        <v>20</v>
      </c>
      <c r="E910" s="11">
        <v>26</v>
      </c>
      <c r="F910" s="19"/>
      <c r="G910" s="39" t="s">
        <v>3757</v>
      </c>
      <c r="H910" s="11">
        <f t="shared" si="24"/>
        <v>0</v>
      </c>
      <c r="I910" s="39" t="s">
        <v>2972</v>
      </c>
      <c r="J910" s="90" t="s">
        <v>2227</v>
      </c>
    </row>
    <row r="911" spans="1:10" ht="14.25" customHeight="1">
      <c r="A911" s="40" t="s">
        <v>2696</v>
      </c>
      <c r="B911" s="40" t="s">
        <v>364</v>
      </c>
      <c r="C911" s="89" t="s">
        <v>2233</v>
      </c>
      <c r="D911" s="38">
        <v>24</v>
      </c>
      <c r="E911" s="11">
        <v>31.2</v>
      </c>
      <c r="F911" s="19"/>
      <c r="G911" s="39" t="s">
        <v>3757</v>
      </c>
      <c r="H911" s="11">
        <f t="shared" si="24"/>
        <v>0</v>
      </c>
      <c r="I911" s="39" t="s">
        <v>2972</v>
      </c>
      <c r="J911" s="90" t="s">
        <v>2226</v>
      </c>
    </row>
    <row r="912" spans="1:10" ht="14.25" customHeight="1">
      <c r="A912" s="40" t="s">
        <v>2696</v>
      </c>
      <c r="B912" s="40" t="s">
        <v>362</v>
      </c>
      <c r="C912" s="81" t="s">
        <v>3398</v>
      </c>
      <c r="D912" s="38">
        <v>18</v>
      </c>
      <c r="E912" s="11">
        <v>33.08</v>
      </c>
      <c r="F912" s="19"/>
      <c r="G912" s="39" t="s">
        <v>3757</v>
      </c>
      <c r="H912" s="11">
        <f aca="true" t="shared" si="25" ref="H912:H975">SUM(E912*F912)</f>
        <v>0</v>
      </c>
      <c r="I912" s="39" t="s">
        <v>2972</v>
      </c>
      <c r="J912" s="35" t="s">
        <v>1377</v>
      </c>
    </row>
    <row r="913" spans="1:10" ht="14.25" customHeight="1">
      <c r="A913" s="40" t="s">
        <v>2696</v>
      </c>
      <c r="B913" s="40" t="s">
        <v>362</v>
      </c>
      <c r="C913" s="81" t="s">
        <v>1374</v>
      </c>
      <c r="D913" s="38">
        <v>12</v>
      </c>
      <c r="E913" s="11">
        <v>22.05</v>
      </c>
      <c r="F913" s="19"/>
      <c r="G913" s="39" t="s">
        <v>3757</v>
      </c>
      <c r="H913" s="11">
        <f t="shared" si="25"/>
        <v>0</v>
      </c>
      <c r="I913" s="39" t="s">
        <v>2972</v>
      </c>
      <c r="J913" s="35" t="s">
        <v>1373</v>
      </c>
    </row>
    <row r="914" spans="1:10" ht="14.25" customHeight="1">
      <c r="A914" s="40" t="s">
        <v>2696</v>
      </c>
      <c r="B914" s="40" t="s">
        <v>362</v>
      </c>
      <c r="C914" s="81" t="s">
        <v>1375</v>
      </c>
      <c r="D914" s="38">
        <v>12</v>
      </c>
      <c r="E914" s="11">
        <v>22.05</v>
      </c>
      <c r="F914" s="19"/>
      <c r="G914" s="39" t="s">
        <v>3757</v>
      </c>
      <c r="H914" s="11">
        <f t="shared" si="25"/>
        <v>0</v>
      </c>
      <c r="I914" s="39" t="s">
        <v>2972</v>
      </c>
      <c r="J914" s="35" t="s">
        <v>1372</v>
      </c>
    </row>
    <row r="915" spans="1:10" ht="14.25" customHeight="1">
      <c r="A915" s="40" t="s">
        <v>2696</v>
      </c>
      <c r="B915" s="40" t="s">
        <v>365</v>
      </c>
      <c r="C915" s="89" t="s">
        <v>2232</v>
      </c>
      <c r="D915" s="38">
        <v>24</v>
      </c>
      <c r="E915" s="11">
        <v>31.2</v>
      </c>
      <c r="F915" s="19"/>
      <c r="G915" s="39" t="s">
        <v>3757</v>
      </c>
      <c r="H915" s="11">
        <f t="shared" si="25"/>
        <v>0</v>
      </c>
      <c r="I915" s="39" t="s">
        <v>2972</v>
      </c>
      <c r="J915" s="90" t="s">
        <v>2225</v>
      </c>
    </row>
    <row r="916" spans="1:10" ht="14.25" customHeight="1">
      <c r="A916" s="40" t="s">
        <v>2706</v>
      </c>
      <c r="B916" s="40" t="s">
        <v>366</v>
      </c>
      <c r="C916" s="89" t="s">
        <v>1436</v>
      </c>
      <c r="D916" s="38">
        <v>28</v>
      </c>
      <c r="E916" s="11">
        <v>36.4</v>
      </c>
      <c r="F916" s="19"/>
      <c r="G916" s="39" t="s">
        <v>3757</v>
      </c>
      <c r="H916" s="11">
        <f t="shared" si="25"/>
        <v>0</v>
      </c>
      <c r="I916" s="39" t="s">
        <v>2972</v>
      </c>
      <c r="J916" s="90" t="s">
        <v>1430</v>
      </c>
    </row>
    <row r="917" spans="1:10" ht="14.25" customHeight="1">
      <c r="A917" s="40" t="s">
        <v>2706</v>
      </c>
      <c r="B917" s="40" t="s">
        <v>366</v>
      </c>
      <c r="C917" s="89" t="s">
        <v>2073</v>
      </c>
      <c r="D917" s="38">
        <v>28</v>
      </c>
      <c r="E917" s="11">
        <v>36.4</v>
      </c>
      <c r="F917" s="19"/>
      <c r="G917" s="39" t="s">
        <v>3757</v>
      </c>
      <c r="H917" s="11">
        <f t="shared" si="25"/>
        <v>0</v>
      </c>
      <c r="I917" s="39" t="s">
        <v>2972</v>
      </c>
      <c r="J917" s="47" t="s">
        <v>1431</v>
      </c>
    </row>
    <row r="918" spans="1:10" ht="14.25" customHeight="1">
      <c r="A918" s="40" t="s">
        <v>2698</v>
      </c>
      <c r="B918" s="40" t="s">
        <v>347</v>
      </c>
      <c r="C918" s="59" t="s">
        <v>2230</v>
      </c>
      <c r="D918" s="38">
        <v>24</v>
      </c>
      <c r="E918" s="11">
        <v>31.2</v>
      </c>
      <c r="F918" s="19"/>
      <c r="G918" s="39" t="s">
        <v>3757</v>
      </c>
      <c r="H918" s="11">
        <f t="shared" si="25"/>
        <v>0</v>
      </c>
      <c r="I918" s="39" t="s">
        <v>2972</v>
      </c>
      <c r="J918" s="47" t="s">
        <v>2223</v>
      </c>
    </row>
    <row r="919" spans="1:10" ht="14.25" customHeight="1">
      <c r="A919" s="40" t="s">
        <v>2691</v>
      </c>
      <c r="B919" s="40" t="s">
        <v>351</v>
      </c>
      <c r="C919" s="89" t="s">
        <v>2206</v>
      </c>
      <c r="D919" s="38">
        <v>28</v>
      </c>
      <c r="E919" s="11">
        <v>36.4</v>
      </c>
      <c r="F919" s="19"/>
      <c r="G919" s="39" t="s">
        <v>3757</v>
      </c>
      <c r="H919" s="11">
        <f t="shared" si="25"/>
        <v>0</v>
      </c>
      <c r="I919" s="39" t="s">
        <v>2972</v>
      </c>
      <c r="J919" s="90" t="s">
        <v>2197</v>
      </c>
    </row>
    <row r="920" spans="1:10" ht="14.25" customHeight="1">
      <c r="A920" s="40" t="s">
        <v>2691</v>
      </c>
      <c r="B920" s="40" t="s">
        <v>351</v>
      </c>
      <c r="C920" s="89" t="s">
        <v>2207</v>
      </c>
      <c r="D920" s="38">
        <v>28</v>
      </c>
      <c r="E920" s="11">
        <v>36.4</v>
      </c>
      <c r="F920" s="19"/>
      <c r="G920" s="39" t="s">
        <v>3757</v>
      </c>
      <c r="H920" s="11">
        <f t="shared" si="25"/>
        <v>0</v>
      </c>
      <c r="I920" s="39" t="s">
        <v>2972</v>
      </c>
      <c r="J920" s="90" t="s">
        <v>2198</v>
      </c>
    </row>
    <row r="921" spans="1:10" ht="14.25" customHeight="1">
      <c r="A921" s="40" t="s">
        <v>2691</v>
      </c>
      <c r="B921" s="40" t="s">
        <v>351</v>
      </c>
      <c r="C921" s="89" t="s">
        <v>2208</v>
      </c>
      <c r="D921" s="38">
        <v>28</v>
      </c>
      <c r="E921" s="11">
        <v>36.4</v>
      </c>
      <c r="F921" s="19"/>
      <c r="G921" s="39" t="s">
        <v>3757</v>
      </c>
      <c r="H921" s="11">
        <f t="shared" si="25"/>
        <v>0</v>
      </c>
      <c r="I921" s="39" t="s">
        <v>2972</v>
      </c>
      <c r="J921" s="90" t="s">
        <v>2199</v>
      </c>
    </row>
    <row r="922" spans="1:10" ht="14.25" customHeight="1">
      <c r="A922" s="40" t="s">
        <v>2691</v>
      </c>
      <c r="B922" s="40" t="s">
        <v>351</v>
      </c>
      <c r="C922" s="89" t="s">
        <v>1433</v>
      </c>
      <c r="D922" s="38">
        <v>15</v>
      </c>
      <c r="E922" s="11">
        <v>19.5</v>
      </c>
      <c r="F922" s="19"/>
      <c r="G922" s="39" t="s">
        <v>3757</v>
      </c>
      <c r="H922" s="11">
        <f t="shared" si="25"/>
        <v>0</v>
      </c>
      <c r="I922" s="39" t="s">
        <v>2972</v>
      </c>
      <c r="J922" s="90" t="s">
        <v>1427</v>
      </c>
    </row>
    <row r="923" spans="1:10" ht="14.25" customHeight="1">
      <c r="A923" s="40" t="s">
        <v>2691</v>
      </c>
      <c r="B923" s="40" t="s">
        <v>351</v>
      </c>
      <c r="C923" s="89" t="s">
        <v>2072</v>
      </c>
      <c r="D923" s="38">
        <v>15</v>
      </c>
      <c r="E923" s="11">
        <v>19.5</v>
      </c>
      <c r="F923" s="19"/>
      <c r="G923" s="39" t="s">
        <v>3757</v>
      </c>
      <c r="H923" s="11">
        <f t="shared" si="25"/>
        <v>0</v>
      </c>
      <c r="I923" s="39" t="s">
        <v>2972</v>
      </c>
      <c r="J923" s="47" t="s">
        <v>1427</v>
      </c>
    </row>
    <row r="924" spans="1:10" ht="14.25" customHeight="1">
      <c r="A924" s="40" t="s">
        <v>2691</v>
      </c>
      <c r="B924" s="40" t="s">
        <v>351</v>
      </c>
      <c r="C924" s="89" t="s">
        <v>2209</v>
      </c>
      <c r="D924" s="38">
        <v>28</v>
      </c>
      <c r="E924" s="11">
        <v>36.4</v>
      </c>
      <c r="F924" s="19"/>
      <c r="G924" s="39" t="s">
        <v>3757</v>
      </c>
      <c r="H924" s="11">
        <f t="shared" si="25"/>
        <v>0</v>
      </c>
      <c r="I924" s="39" t="s">
        <v>2972</v>
      </c>
      <c r="J924" s="91" t="s">
        <v>2200</v>
      </c>
    </row>
    <row r="925" spans="1:10" ht="14.25" customHeight="1">
      <c r="A925" s="40" t="s">
        <v>2691</v>
      </c>
      <c r="B925" s="40" t="s">
        <v>351</v>
      </c>
      <c r="C925" s="89" t="s">
        <v>2074</v>
      </c>
      <c r="D925" s="38">
        <v>20</v>
      </c>
      <c r="E925" s="11">
        <v>26</v>
      </c>
      <c r="F925" s="19"/>
      <c r="G925" s="39" t="s">
        <v>3757</v>
      </c>
      <c r="H925" s="11">
        <f t="shared" si="25"/>
        <v>0</v>
      </c>
      <c r="I925" s="39" t="s">
        <v>2972</v>
      </c>
      <c r="J925" s="90" t="s">
        <v>2219</v>
      </c>
    </row>
    <row r="926" spans="1:10" ht="14.25" customHeight="1">
      <c r="A926" s="40" t="s">
        <v>2691</v>
      </c>
      <c r="B926" s="40" t="s">
        <v>352</v>
      </c>
      <c r="C926" s="89" t="s">
        <v>2211</v>
      </c>
      <c r="D926" s="38">
        <v>24</v>
      </c>
      <c r="E926" s="11">
        <v>31.2</v>
      </c>
      <c r="F926" s="19"/>
      <c r="G926" s="39" t="s">
        <v>3757</v>
      </c>
      <c r="H926" s="11">
        <f t="shared" si="25"/>
        <v>0</v>
      </c>
      <c r="I926" s="39" t="s">
        <v>2972</v>
      </c>
      <c r="J926" s="91" t="s">
        <v>2202</v>
      </c>
    </row>
    <row r="927" spans="1:10" ht="14.25" customHeight="1">
      <c r="A927" s="40" t="s">
        <v>2691</v>
      </c>
      <c r="B927" s="40" t="s">
        <v>352</v>
      </c>
      <c r="C927" s="89" t="s">
        <v>2210</v>
      </c>
      <c r="D927" s="38">
        <v>24</v>
      </c>
      <c r="E927" s="11">
        <v>31.2</v>
      </c>
      <c r="F927" s="19"/>
      <c r="G927" s="39" t="s">
        <v>3757</v>
      </c>
      <c r="H927" s="11">
        <f t="shared" si="25"/>
        <v>0</v>
      </c>
      <c r="I927" s="39" t="s">
        <v>2972</v>
      </c>
      <c r="J927" s="90" t="s">
        <v>2201</v>
      </c>
    </row>
    <row r="928" spans="1:10" ht="14.25" customHeight="1">
      <c r="A928" s="40" t="s">
        <v>2691</v>
      </c>
      <c r="B928" s="40" t="s">
        <v>352</v>
      </c>
      <c r="C928" s="89" t="s">
        <v>2216</v>
      </c>
      <c r="D928" s="38">
        <v>24</v>
      </c>
      <c r="E928" s="11">
        <v>31.2</v>
      </c>
      <c r="F928" s="19"/>
      <c r="G928" s="39" t="s">
        <v>3757</v>
      </c>
      <c r="H928" s="11">
        <f t="shared" si="25"/>
        <v>0</v>
      </c>
      <c r="I928" s="39" t="s">
        <v>2972</v>
      </c>
      <c r="J928" s="91" t="s">
        <v>2218</v>
      </c>
    </row>
    <row r="929" spans="1:10" ht="14.25" customHeight="1">
      <c r="A929" s="40" t="s">
        <v>2691</v>
      </c>
      <c r="B929" s="40" t="s">
        <v>352</v>
      </c>
      <c r="C929" s="89" t="s">
        <v>2213</v>
      </c>
      <c r="D929" s="38">
        <v>24</v>
      </c>
      <c r="E929" s="11">
        <v>31.2</v>
      </c>
      <c r="F929" s="19"/>
      <c r="G929" s="39" t="s">
        <v>3757</v>
      </c>
      <c r="H929" s="11">
        <f t="shared" si="25"/>
        <v>0</v>
      </c>
      <c r="I929" s="39" t="s">
        <v>2972</v>
      </c>
      <c r="J929" s="90" t="s">
        <v>2204</v>
      </c>
    </row>
    <row r="930" spans="1:10" ht="14.25" customHeight="1">
      <c r="A930" s="40" t="s">
        <v>2691</v>
      </c>
      <c r="B930" s="40" t="s">
        <v>352</v>
      </c>
      <c r="C930" s="89" t="s">
        <v>2214</v>
      </c>
      <c r="D930" s="38">
        <v>24</v>
      </c>
      <c r="E930" s="11">
        <v>31.2</v>
      </c>
      <c r="F930" s="19"/>
      <c r="G930" s="39" t="s">
        <v>3757</v>
      </c>
      <c r="H930" s="11">
        <f t="shared" si="25"/>
        <v>0</v>
      </c>
      <c r="I930" s="39" t="s">
        <v>2972</v>
      </c>
      <c r="J930" s="90" t="s">
        <v>2205</v>
      </c>
    </row>
    <row r="931" spans="1:10" ht="14.25" customHeight="1">
      <c r="A931" s="40" t="s">
        <v>2691</v>
      </c>
      <c r="B931" s="40" t="s">
        <v>352</v>
      </c>
      <c r="C931" s="89" t="s">
        <v>2215</v>
      </c>
      <c r="D931" s="38">
        <v>24</v>
      </c>
      <c r="E931" s="11">
        <v>31.2</v>
      </c>
      <c r="F931" s="19"/>
      <c r="G931" s="39" t="s">
        <v>3757</v>
      </c>
      <c r="H931" s="11">
        <f t="shared" si="25"/>
        <v>0</v>
      </c>
      <c r="I931" s="39" t="s">
        <v>2972</v>
      </c>
      <c r="J931" s="90" t="s">
        <v>2217</v>
      </c>
    </row>
    <row r="932" spans="1:10" ht="14.25" customHeight="1">
      <c r="A932" s="40" t="s">
        <v>2691</v>
      </c>
      <c r="B932" s="40" t="s">
        <v>352</v>
      </c>
      <c r="C932" s="89" t="s">
        <v>2212</v>
      </c>
      <c r="D932" s="38">
        <v>24</v>
      </c>
      <c r="E932" s="11">
        <v>31.2</v>
      </c>
      <c r="F932" s="19"/>
      <c r="G932" s="39" t="s">
        <v>3757</v>
      </c>
      <c r="H932" s="11">
        <f t="shared" si="25"/>
        <v>0</v>
      </c>
      <c r="I932" s="39" t="s">
        <v>2972</v>
      </c>
      <c r="J932" s="47" t="s">
        <v>2203</v>
      </c>
    </row>
    <row r="933" spans="1:10" ht="14.25" customHeight="1">
      <c r="A933" s="40" t="s">
        <v>2691</v>
      </c>
      <c r="B933" s="40" t="s">
        <v>353</v>
      </c>
      <c r="C933" s="89" t="s">
        <v>4321</v>
      </c>
      <c r="D933" s="38">
        <v>24</v>
      </c>
      <c r="E933" s="11">
        <v>31.2</v>
      </c>
      <c r="F933" s="19"/>
      <c r="G933" s="39" t="s">
        <v>3757</v>
      </c>
      <c r="H933" s="11">
        <f t="shared" si="25"/>
        <v>0</v>
      </c>
      <c r="I933" s="39" t="s">
        <v>2972</v>
      </c>
      <c r="J933" s="35">
        <v>2795</v>
      </c>
    </row>
    <row r="934" spans="1:10" ht="14.25" customHeight="1">
      <c r="A934" s="40" t="s">
        <v>2691</v>
      </c>
      <c r="B934" s="40" t="s">
        <v>354</v>
      </c>
      <c r="C934" s="89" t="s">
        <v>2229</v>
      </c>
      <c r="D934" s="38">
        <v>24</v>
      </c>
      <c r="E934" s="11">
        <v>31.2</v>
      </c>
      <c r="F934" s="19"/>
      <c r="G934" s="39" t="s">
        <v>3757</v>
      </c>
      <c r="H934" s="11">
        <f t="shared" si="25"/>
        <v>0</v>
      </c>
      <c r="I934" s="39" t="s">
        <v>2972</v>
      </c>
      <c r="J934" s="90" t="s">
        <v>2221</v>
      </c>
    </row>
    <row r="935" spans="1:10" ht="14.25" customHeight="1">
      <c r="A935" s="40" t="s">
        <v>2691</v>
      </c>
      <c r="B935" s="40" t="s">
        <v>354</v>
      </c>
      <c r="C935" s="89" t="s">
        <v>2076</v>
      </c>
      <c r="D935" s="38">
        <v>24</v>
      </c>
      <c r="E935" s="11">
        <v>31.2</v>
      </c>
      <c r="F935" s="19"/>
      <c r="G935" s="39" t="s">
        <v>3757</v>
      </c>
      <c r="H935" s="11">
        <f t="shared" si="25"/>
        <v>0</v>
      </c>
      <c r="I935" s="39" t="s">
        <v>2972</v>
      </c>
      <c r="J935" s="47" t="s">
        <v>2222</v>
      </c>
    </row>
    <row r="936" spans="1:10" ht="14.25" customHeight="1">
      <c r="A936" s="40" t="s">
        <v>2691</v>
      </c>
      <c r="B936" s="40" t="s">
        <v>338</v>
      </c>
      <c r="C936" s="89" t="s">
        <v>1423</v>
      </c>
      <c r="D936" s="38">
        <v>20</v>
      </c>
      <c r="E936" s="11">
        <v>26</v>
      </c>
      <c r="F936" s="19"/>
      <c r="G936" s="39" t="s">
        <v>3757</v>
      </c>
      <c r="H936" s="11">
        <f t="shared" si="25"/>
        <v>0</v>
      </c>
      <c r="I936" s="39" t="s">
        <v>2972</v>
      </c>
      <c r="J936" s="90" t="s">
        <v>4327</v>
      </c>
    </row>
    <row r="937" spans="1:10" ht="14.25" customHeight="1">
      <c r="A937" s="40" t="s">
        <v>2691</v>
      </c>
      <c r="B937" s="40" t="s">
        <v>338</v>
      </c>
      <c r="C937" s="89" t="s">
        <v>1420</v>
      </c>
      <c r="D937" s="38">
        <v>20</v>
      </c>
      <c r="E937" s="11">
        <v>26</v>
      </c>
      <c r="F937" s="19"/>
      <c r="G937" s="39" t="s">
        <v>3757</v>
      </c>
      <c r="H937" s="11">
        <f t="shared" si="25"/>
        <v>0</v>
      </c>
      <c r="I937" s="39" t="s">
        <v>2972</v>
      </c>
      <c r="J937" s="90" t="s">
        <v>4324</v>
      </c>
    </row>
    <row r="938" spans="1:10" ht="14.25" customHeight="1">
      <c r="A938" s="40" t="s">
        <v>2691</v>
      </c>
      <c r="B938" s="40" t="s">
        <v>338</v>
      </c>
      <c r="C938" s="89" t="s">
        <v>1425</v>
      </c>
      <c r="D938" s="38">
        <v>20</v>
      </c>
      <c r="E938" s="11">
        <v>26</v>
      </c>
      <c r="F938" s="19"/>
      <c r="G938" s="39" t="s">
        <v>3757</v>
      </c>
      <c r="H938" s="11">
        <f t="shared" si="25"/>
        <v>0</v>
      </c>
      <c r="I938" s="39" t="s">
        <v>2972</v>
      </c>
      <c r="J938" s="90" t="s">
        <v>4329</v>
      </c>
    </row>
    <row r="939" spans="1:10" ht="14.25" customHeight="1">
      <c r="A939" s="40" t="s">
        <v>2691</v>
      </c>
      <c r="B939" s="40" t="s">
        <v>338</v>
      </c>
      <c r="C939" s="89" t="s">
        <v>1432</v>
      </c>
      <c r="D939" s="38">
        <v>20</v>
      </c>
      <c r="E939" s="11">
        <v>26</v>
      </c>
      <c r="F939" s="19"/>
      <c r="G939" s="39" t="s">
        <v>3757</v>
      </c>
      <c r="H939" s="11">
        <f t="shared" si="25"/>
        <v>0</v>
      </c>
      <c r="I939" s="39" t="s">
        <v>2972</v>
      </c>
      <c r="J939" s="90" t="s">
        <v>1426</v>
      </c>
    </row>
    <row r="940" spans="1:10" ht="14.25" customHeight="1">
      <c r="A940" s="40" t="s">
        <v>2691</v>
      </c>
      <c r="B940" s="40" t="s">
        <v>338</v>
      </c>
      <c r="C940" s="89" t="s">
        <v>1418</v>
      </c>
      <c r="D940" s="38">
        <v>20</v>
      </c>
      <c r="E940" s="11">
        <v>26</v>
      </c>
      <c r="F940" s="19"/>
      <c r="G940" s="39" t="s">
        <v>3757</v>
      </c>
      <c r="H940" s="11">
        <f t="shared" si="25"/>
        <v>0</v>
      </c>
      <c r="I940" s="39" t="s">
        <v>2972</v>
      </c>
      <c r="J940" s="90" t="s">
        <v>4322</v>
      </c>
    </row>
    <row r="941" spans="1:10" ht="14.25" customHeight="1">
      <c r="A941" s="40" t="s">
        <v>2691</v>
      </c>
      <c r="B941" s="40" t="s">
        <v>338</v>
      </c>
      <c r="C941" s="89" t="s">
        <v>1422</v>
      </c>
      <c r="D941" s="38">
        <v>20</v>
      </c>
      <c r="E941" s="11">
        <v>26</v>
      </c>
      <c r="F941" s="19"/>
      <c r="G941" s="39" t="s">
        <v>3757</v>
      </c>
      <c r="H941" s="11">
        <f t="shared" si="25"/>
        <v>0</v>
      </c>
      <c r="I941" s="39" t="s">
        <v>2972</v>
      </c>
      <c r="J941" s="90" t="s">
        <v>4326</v>
      </c>
    </row>
    <row r="942" spans="1:10" ht="14.25" customHeight="1">
      <c r="A942" s="40" t="s">
        <v>2691</v>
      </c>
      <c r="B942" s="40" t="s">
        <v>361</v>
      </c>
      <c r="C942" s="89" t="s">
        <v>2228</v>
      </c>
      <c r="D942" s="38">
        <v>20</v>
      </c>
      <c r="E942" s="11">
        <v>26</v>
      </c>
      <c r="F942" s="19"/>
      <c r="G942" s="39" t="s">
        <v>3757</v>
      </c>
      <c r="H942" s="11">
        <f t="shared" si="25"/>
        <v>0</v>
      </c>
      <c r="I942" s="39" t="s">
        <v>2972</v>
      </c>
      <c r="J942" s="90" t="s">
        <v>2235</v>
      </c>
    </row>
    <row r="943" spans="1:10" ht="14.25" customHeight="1">
      <c r="A943" s="40" t="s">
        <v>2691</v>
      </c>
      <c r="B943" s="40" t="s">
        <v>339</v>
      </c>
      <c r="C943" s="89" t="s">
        <v>1444</v>
      </c>
      <c r="D943" s="38">
        <v>24</v>
      </c>
      <c r="E943" s="11">
        <v>31.2</v>
      </c>
      <c r="F943" s="19"/>
      <c r="G943" s="39" t="s">
        <v>3757</v>
      </c>
      <c r="H943" s="11">
        <f t="shared" si="25"/>
        <v>0</v>
      </c>
      <c r="I943" s="39" t="s">
        <v>2972</v>
      </c>
      <c r="J943" s="90" t="s">
        <v>1438</v>
      </c>
    </row>
    <row r="944" spans="1:10" ht="14.25" customHeight="1">
      <c r="A944" s="40" t="s">
        <v>2691</v>
      </c>
      <c r="B944" s="40" t="s">
        <v>339</v>
      </c>
      <c r="C944" s="89" t="s">
        <v>1442</v>
      </c>
      <c r="D944" s="38">
        <v>24</v>
      </c>
      <c r="E944" s="11">
        <v>31.2</v>
      </c>
      <c r="F944" s="19"/>
      <c r="G944" s="39" t="s">
        <v>3757</v>
      </c>
      <c r="H944" s="11">
        <f t="shared" si="25"/>
        <v>0</v>
      </c>
      <c r="I944" s="39" t="s">
        <v>2972</v>
      </c>
      <c r="J944" s="90" t="s">
        <v>1439</v>
      </c>
    </row>
    <row r="945" spans="1:10" ht="14.25" customHeight="1">
      <c r="A945" s="40" t="s">
        <v>2691</v>
      </c>
      <c r="B945" s="40" t="s">
        <v>339</v>
      </c>
      <c r="C945" s="89" t="s">
        <v>1443</v>
      </c>
      <c r="D945" s="38">
        <v>24</v>
      </c>
      <c r="E945" s="11">
        <v>31.2</v>
      </c>
      <c r="F945" s="19"/>
      <c r="G945" s="39" t="s">
        <v>3757</v>
      </c>
      <c r="H945" s="11">
        <f t="shared" si="25"/>
        <v>0</v>
      </c>
      <c r="I945" s="39" t="s">
        <v>2972</v>
      </c>
      <c r="J945" s="90" t="s">
        <v>1437</v>
      </c>
    </row>
    <row r="946" spans="1:10" ht="14.25" customHeight="1">
      <c r="A946" s="40" t="s">
        <v>2691</v>
      </c>
      <c r="B946" s="40" t="s">
        <v>355</v>
      </c>
      <c r="C946" s="89" t="s">
        <v>2231</v>
      </c>
      <c r="D946" s="38">
        <v>24</v>
      </c>
      <c r="E946" s="11">
        <v>31.2</v>
      </c>
      <c r="F946" s="19"/>
      <c r="G946" s="39" t="s">
        <v>3757</v>
      </c>
      <c r="H946" s="11">
        <f t="shared" si="25"/>
        <v>0</v>
      </c>
      <c r="I946" s="39" t="s">
        <v>2972</v>
      </c>
      <c r="J946" s="90" t="s">
        <v>2224</v>
      </c>
    </row>
    <row r="947" spans="1:10" ht="14.25" customHeight="1">
      <c r="A947" s="40" t="s">
        <v>2691</v>
      </c>
      <c r="B947" s="40" t="s">
        <v>367</v>
      </c>
      <c r="C947" s="89" t="s">
        <v>1424</v>
      </c>
      <c r="D947" s="38">
        <v>20</v>
      </c>
      <c r="E947" s="11">
        <v>26</v>
      </c>
      <c r="F947" s="19"/>
      <c r="G947" s="39" t="s">
        <v>3757</v>
      </c>
      <c r="H947" s="11">
        <f t="shared" si="25"/>
        <v>0</v>
      </c>
      <c r="I947" s="39" t="s">
        <v>2972</v>
      </c>
      <c r="J947" s="90" t="s">
        <v>4328</v>
      </c>
    </row>
    <row r="948" spans="1:10" ht="14.25" customHeight="1">
      <c r="A948" s="40" t="s">
        <v>2704</v>
      </c>
      <c r="B948" s="40" t="s">
        <v>338</v>
      </c>
      <c r="C948" s="89" t="s">
        <v>1419</v>
      </c>
      <c r="D948" s="38">
        <v>20</v>
      </c>
      <c r="E948" s="11">
        <v>26</v>
      </c>
      <c r="F948" s="19"/>
      <c r="G948" s="39" t="s">
        <v>3757</v>
      </c>
      <c r="H948" s="11">
        <f t="shared" si="25"/>
        <v>0</v>
      </c>
      <c r="I948" s="39" t="s">
        <v>2972</v>
      </c>
      <c r="J948" s="90" t="s">
        <v>4323</v>
      </c>
    </row>
    <row r="949" spans="1:10" ht="14.25" customHeight="1">
      <c r="A949" s="40" t="s">
        <v>2704</v>
      </c>
      <c r="B949" s="40" t="s">
        <v>338</v>
      </c>
      <c r="C949" s="89" t="s">
        <v>1421</v>
      </c>
      <c r="D949" s="38">
        <v>20</v>
      </c>
      <c r="E949" s="11">
        <v>26</v>
      </c>
      <c r="F949" s="19"/>
      <c r="G949" s="39" t="s">
        <v>3757</v>
      </c>
      <c r="H949" s="11">
        <f t="shared" si="25"/>
        <v>0</v>
      </c>
      <c r="I949" s="39" t="s">
        <v>2972</v>
      </c>
      <c r="J949" s="90" t="s">
        <v>4325</v>
      </c>
    </row>
    <row r="950" spans="1:10" ht="14.25" customHeight="1">
      <c r="A950" s="40" t="s">
        <v>2704</v>
      </c>
      <c r="B950" s="40" t="s">
        <v>339</v>
      </c>
      <c r="C950" s="92" t="s">
        <v>1445</v>
      </c>
      <c r="D950" s="38">
        <v>24</v>
      </c>
      <c r="E950" s="11">
        <v>31.2</v>
      </c>
      <c r="F950" s="19"/>
      <c r="G950" s="39" t="s">
        <v>3757</v>
      </c>
      <c r="H950" s="11">
        <f t="shared" si="25"/>
        <v>0</v>
      </c>
      <c r="I950" s="39" t="s">
        <v>2972</v>
      </c>
      <c r="J950" s="91" t="s">
        <v>1440</v>
      </c>
    </row>
    <row r="951" spans="1:10" ht="14.25" customHeight="1">
      <c r="A951" s="40" t="s">
        <v>2704</v>
      </c>
      <c r="B951" s="40" t="s">
        <v>339</v>
      </c>
      <c r="C951" s="92" t="s">
        <v>2196</v>
      </c>
      <c r="D951" s="38">
        <v>24</v>
      </c>
      <c r="E951" s="11">
        <v>31.2</v>
      </c>
      <c r="F951" s="19"/>
      <c r="G951" s="39" t="s">
        <v>3757</v>
      </c>
      <c r="H951" s="11">
        <f t="shared" si="25"/>
        <v>0</v>
      </c>
      <c r="I951" s="39" t="s">
        <v>2972</v>
      </c>
      <c r="J951" s="91" t="s">
        <v>1441</v>
      </c>
    </row>
    <row r="952" spans="1:10" ht="14.25" customHeight="1">
      <c r="A952" s="40" t="s">
        <v>2701</v>
      </c>
      <c r="B952" s="40" t="s">
        <v>357</v>
      </c>
      <c r="C952" s="89" t="s">
        <v>2075</v>
      </c>
      <c r="D952" s="38">
        <v>24</v>
      </c>
      <c r="E952" s="11">
        <v>31.2</v>
      </c>
      <c r="F952" s="19"/>
      <c r="G952" s="39" t="s">
        <v>3757</v>
      </c>
      <c r="H952" s="11">
        <f t="shared" si="25"/>
        <v>0</v>
      </c>
      <c r="I952" s="39" t="s">
        <v>2972</v>
      </c>
      <c r="J952" s="47" t="s">
        <v>2220</v>
      </c>
    </row>
    <row r="953" spans="1:10" ht="14.25" customHeight="1">
      <c r="A953" s="40" t="s">
        <v>2707</v>
      </c>
      <c r="B953" s="40" t="s">
        <v>346</v>
      </c>
      <c r="C953" s="89" t="s">
        <v>1435</v>
      </c>
      <c r="D953" s="38">
        <v>30</v>
      </c>
      <c r="E953" s="11">
        <v>39</v>
      </c>
      <c r="F953" s="19"/>
      <c r="G953" s="39" t="s">
        <v>3757</v>
      </c>
      <c r="H953" s="11">
        <f t="shared" si="25"/>
        <v>0</v>
      </c>
      <c r="I953" s="39" t="s">
        <v>2972</v>
      </c>
      <c r="J953" s="90" t="s">
        <v>1429</v>
      </c>
    </row>
    <row r="954" spans="1:10" ht="14.25" customHeight="1">
      <c r="A954" s="40" t="s">
        <v>2707</v>
      </c>
      <c r="B954" s="40" t="s">
        <v>346</v>
      </c>
      <c r="C954" s="89" t="s">
        <v>1434</v>
      </c>
      <c r="D954" s="38">
        <v>20</v>
      </c>
      <c r="E954" s="11">
        <v>26</v>
      </c>
      <c r="F954" s="19"/>
      <c r="G954" s="39" t="s">
        <v>3757</v>
      </c>
      <c r="H954" s="11">
        <f t="shared" si="25"/>
        <v>0</v>
      </c>
      <c r="I954" s="39" t="s">
        <v>2972</v>
      </c>
      <c r="J954" s="90" t="s">
        <v>1428</v>
      </c>
    </row>
    <row r="955" spans="1:10" ht="14.25" customHeight="1">
      <c r="A955" s="40" t="s">
        <v>3000</v>
      </c>
      <c r="B955" s="40" t="s">
        <v>368</v>
      </c>
      <c r="C955" s="40" t="s">
        <v>2327</v>
      </c>
      <c r="D955" s="38">
        <v>30</v>
      </c>
      <c r="E955" s="11">
        <v>10.18</v>
      </c>
      <c r="F955" s="19"/>
      <c r="G955" s="39" t="s">
        <v>3757</v>
      </c>
      <c r="H955" s="11">
        <f t="shared" si="25"/>
        <v>0</v>
      </c>
      <c r="I955" s="39" t="s">
        <v>2978</v>
      </c>
      <c r="J955" s="48">
        <v>640422</v>
      </c>
    </row>
    <row r="956" spans="1:10" ht="14.25" customHeight="1">
      <c r="A956" s="40" t="s">
        <v>3000</v>
      </c>
      <c r="B956" s="40" t="s">
        <v>369</v>
      </c>
      <c r="C956" s="40" t="s">
        <v>3697</v>
      </c>
      <c r="D956" s="38">
        <v>48</v>
      </c>
      <c r="E956" s="11">
        <v>10.66</v>
      </c>
      <c r="F956" s="19"/>
      <c r="G956" s="39" t="s">
        <v>3757</v>
      </c>
      <c r="H956" s="11">
        <f t="shared" si="25"/>
        <v>0</v>
      </c>
      <c r="I956" s="39" t="s">
        <v>2978</v>
      </c>
      <c r="J956" s="35">
        <v>334055</v>
      </c>
    </row>
    <row r="957" spans="1:10" ht="14.25" customHeight="1">
      <c r="A957" s="40" t="s">
        <v>3000</v>
      </c>
      <c r="B957" s="40" t="s">
        <v>370</v>
      </c>
      <c r="C957" s="40" t="s">
        <v>3698</v>
      </c>
      <c r="D957" s="38">
        <v>30</v>
      </c>
      <c r="E957" s="11">
        <v>8.02</v>
      </c>
      <c r="F957" s="19"/>
      <c r="G957" s="39" t="s">
        <v>3757</v>
      </c>
      <c r="H957" s="11">
        <f t="shared" si="25"/>
        <v>0</v>
      </c>
      <c r="I957" s="39" t="s">
        <v>2978</v>
      </c>
      <c r="J957" s="48">
        <v>841346</v>
      </c>
    </row>
    <row r="958" spans="1:10" ht="14.25" customHeight="1">
      <c r="A958" s="40" t="s">
        <v>3000</v>
      </c>
      <c r="B958" s="40" t="s">
        <v>351</v>
      </c>
      <c r="C958" s="40" t="s">
        <v>3152</v>
      </c>
      <c r="D958" s="54">
        <v>50</v>
      </c>
      <c r="E958" s="11">
        <v>13.46</v>
      </c>
      <c r="F958" s="19"/>
      <c r="G958" s="42" t="s">
        <v>3757</v>
      </c>
      <c r="H958" s="11">
        <f t="shared" si="25"/>
        <v>0</v>
      </c>
      <c r="I958" s="39" t="s">
        <v>2977</v>
      </c>
      <c r="J958" s="35"/>
    </row>
    <row r="959" spans="1:10" ht="14.25" customHeight="1">
      <c r="A959" s="40" t="s">
        <v>3000</v>
      </c>
      <c r="B959" s="40" t="s">
        <v>351</v>
      </c>
      <c r="C959" s="40" t="s">
        <v>3579</v>
      </c>
      <c r="D959" s="38">
        <v>50</v>
      </c>
      <c r="E959" s="11">
        <v>14.38</v>
      </c>
      <c r="F959" s="19"/>
      <c r="G959" s="39" t="s">
        <v>3757</v>
      </c>
      <c r="H959" s="11">
        <f t="shared" si="25"/>
        <v>0</v>
      </c>
      <c r="I959" s="39" t="s">
        <v>2978</v>
      </c>
      <c r="J959" s="48">
        <v>386340</v>
      </c>
    </row>
    <row r="960" spans="1:10" ht="14.25" customHeight="1">
      <c r="A960" s="40" t="s">
        <v>3000</v>
      </c>
      <c r="B960" s="40" t="s">
        <v>371</v>
      </c>
      <c r="C960" s="40" t="s">
        <v>3699</v>
      </c>
      <c r="D960" s="38">
        <v>36</v>
      </c>
      <c r="E960" s="11">
        <v>11.74</v>
      </c>
      <c r="F960" s="19"/>
      <c r="G960" s="39" t="s">
        <v>3757</v>
      </c>
      <c r="H960" s="11">
        <f t="shared" si="25"/>
        <v>0</v>
      </c>
      <c r="I960" s="39" t="s">
        <v>2978</v>
      </c>
      <c r="J960" s="48">
        <v>788870</v>
      </c>
    </row>
    <row r="961" spans="1:10" ht="14.25" customHeight="1">
      <c r="A961" s="40" t="s">
        <v>3000</v>
      </c>
      <c r="B961" s="40" t="s">
        <v>372</v>
      </c>
      <c r="C961" s="40" t="s">
        <v>3700</v>
      </c>
      <c r="D961" s="38">
        <v>18</v>
      </c>
      <c r="E961" s="11">
        <v>9.22</v>
      </c>
      <c r="F961" s="19"/>
      <c r="G961" s="39" t="s">
        <v>3757</v>
      </c>
      <c r="H961" s="11">
        <f t="shared" si="25"/>
        <v>0</v>
      </c>
      <c r="I961" s="39" t="s">
        <v>2978</v>
      </c>
      <c r="J961" s="35">
        <v>31347</v>
      </c>
    </row>
    <row r="962" spans="1:10" ht="14.25" customHeight="1">
      <c r="A962" s="40" t="s">
        <v>3000</v>
      </c>
      <c r="B962" s="40" t="s">
        <v>372</v>
      </c>
      <c r="C962" s="40" t="s">
        <v>1484</v>
      </c>
      <c r="D962" s="38">
        <v>18</v>
      </c>
      <c r="E962" s="11">
        <v>9.22</v>
      </c>
      <c r="F962" s="19"/>
      <c r="G962" s="39" t="s">
        <v>3757</v>
      </c>
      <c r="H962" s="11">
        <f t="shared" si="25"/>
        <v>0</v>
      </c>
      <c r="I962" s="39" t="s">
        <v>2978</v>
      </c>
      <c r="J962" s="35">
        <v>22742</v>
      </c>
    </row>
    <row r="963" spans="1:10" ht="14.25" customHeight="1">
      <c r="A963" s="40" t="s">
        <v>3000</v>
      </c>
      <c r="B963" s="40" t="s">
        <v>373</v>
      </c>
      <c r="C963" s="40" t="s">
        <v>1997</v>
      </c>
      <c r="D963" s="38">
        <v>24</v>
      </c>
      <c r="E963" s="11">
        <v>9.22</v>
      </c>
      <c r="F963" s="19"/>
      <c r="G963" s="39" t="s">
        <v>3757</v>
      </c>
      <c r="H963" s="11">
        <f t="shared" si="25"/>
        <v>0</v>
      </c>
      <c r="I963" s="39" t="s">
        <v>2978</v>
      </c>
      <c r="J963" s="35">
        <v>380862</v>
      </c>
    </row>
    <row r="964" spans="1:10" ht="14.25" customHeight="1">
      <c r="A964" s="40" t="s">
        <v>3000</v>
      </c>
      <c r="B964" s="40" t="s">
        <v>374</v>
      </c>
      <c r="C964" s="52" t="s">
        <v>4168</v>
      </c>
      <c r="D964" s="38">
        <v>25</v>
      </c>
      <c r="E964" s="11">
        <v>16.21</v>
      </c>
      <c r="F964" s="19"/>
      <c r="G964" s="39" t="s">
        <v>3757</v>
      </c>
      <c r="H964" s="11">
        <f t="shared" si="25"/>
        <v>0</v>
      </c>
      <c r="I964" s="39" t="s">
        <v>2977</v>
      </c>
      <c r="J964" s="47">
        <v>11890</v>
      </c>
    </row>
    <row r="965" spans="1:10" ht="14.25" customHeight="1">
      <c r="A965" s="40" t="s">
        <v>3000</v>
      </c>
      <c r="B965" s="40" t="s">
        <v>374</v>
      </c>
      <c r="C965" s="52" t="s">
        <v>1595</v>
      </c>
      <c r="D965" s="38">
        <v>25</v>
      </c>
      <c r="E965" s="11">
        <v>16.21</v>
      </c>
      <c r="F965" s="19"/>
      <c r="G965" s="39" t="s">
        <v>3757</v>
      </c>
      <c r="H965" s="11">
        <f t="shared" si="25"/>
        <v>0</v>
      </c>
      <c r="I965" s="39" t="s">
        <v>2977</v>
      </c>
      <c r="J965" s="47">
        <v>11877</v>
      </c>
    </row>
    <row r="966" spans="1:10" ht="14.25" customHeight="1">
      <c r="A966" s="40" t="s">
        <v>3000</v>
      </c>
      <c r="B966" s="40" t="s">
        <v>374</v>
      </c>
      <c r="C966" s="52" t="s">
        <v>4169</v>
      </c>
      <c r="D966" s="38">
        <v>25</v>
      </c>
      <c r="E966" s="11">
        <v>16.21</v>
      </c>
      <c r="F966" s="19"/>
      <c r="G966" s="39" t="s">
        <v>3757</v>
      </c>
      <c r="H966" s="11">
        <f t="shared" si="25"/>
        <v>0</v>
      </c>
      <c r="I966" s="39" t="s">
        <v>2977</v>
      </c>
      <c r="J966" s="47">
        <v>11879</v>
      </c>
    </row>
    <row r="967" spans="1:10" ht="14.25" customHeight="1">
      <c r="A967" s="40" t="s">
        <v>3000</v>
      </c>
      <c r="B967" s="40" t="s">
        <v>374</v>
      </c>
      <c r="C967" s="52" t="s">
        <v>4170</v>
      </c>
      <c r="D967" s="38">
        <v>25</v>
      </c>
      <c r="E967" s="11">
        <v>16.21</v>
      </c>
      <c r="F967" s="19"/>
      <c r="G967" s="39" t="s">
        <v>3757</v>
      </c>
      <c r="H967" s="11">
        <f t="shared" si="25"/>
        <v>0</v>
      </c>
      <c r="I967" s="39" t="s">
        <v>2977</v>
      </c>
      <c r="J967" s="47">
        <v>11867</v>
      </c>
    </row>
    <row r="968" spans="1:10" ht="14.25" customHeight="1">
      <c r="A968" s="40" t="s">
        <v>3000</v>
      </c>
      <c r="B968" s="40" t="s">
        <v>374</v>
      </c>
      <c r="C968" s="52" t="s">
        <v>4171</v>
      </c>
      <c r="D968" s="38">
        <v>25</v>
      </c>
      <c r="E968" s="11">
        <v>16.21</v>
      </c>
      <c r="F968" s="19"/>
      <c r="G968" s="39" t="s">
        <v>3757</v>
      </c>
      <c r="H968" s="11">
        <f t="shared" si="25"/>
        <v>0</v>
      </c>
      <c r="I968" s="39" t="s">
        <v>2977</v>
      </c>
      <c r="J968" s="47">
        <v>11878</v>
      </c>
    </row>
    <row r="969" spans="1:10" ht="14.25" customHeight="1">
      <c r="A969" s="40" t="s">
        <v>3000</v>
      </c>
      <c r="B969" s="40" t="s">
        <v>374</v>
      </c>
      <c r="C969" s="52" t="s">
        <v>4172</v>
      </c>
      <c r="D969" s="38">
        <v>25</v>
      </c>
      <c r="E969" s="11">
        <v>16.21</v>
      </c>
      <c r="F969" s="19"/>
      <c r="G969" s="39" t="s">
        <v>3757</v>
      </c>
      <c r="H969" s="11">
        <f t="shared" si="25"/>
        <v>0</v>
      </c>
      <c r="I969" s="39" t="s">
        <v>2977</v>
      </c>
      <c r="J969" s="47">
        <v>11862</v>
      </c>
    </row>
    <row r="970" spans="1:10" ht="14.25" customHeight="1">
      <c r="A970" s="40" t="s">
        <v>3000</v>
      </c>
      <c r="B970" s="40" t="s">
        <v>374</v>
      </c>
      <c r="C970" s="52" t="s">
        <v>1499</v>
      </c>
      <c r="D970" s="38">
        <v>25</v>
      </c>
      <c r="E970" s="11">
        <v>16.21</v>
      </c>
      <c r="F970" s="19"/>
      <c r="G970" s="39" t="s">
        <v>3757</v>
      </c>
      <c r="H970" s="11">
        <f t="shared" si="25"/>
        <v>0</v>
      </c>
      <c r="I970" s="39" t="s">
        <v>2977</v>
      </c>
      <c r="J970" s="47">
        <v>11883</v>
      </c>
    </row>
    <row r="971" spans="1:10" ht="14.25" customHeight="1">
      <c r="A971" s="40" t="s">
        <v>3000</v>
      </c>
      <c r="B971" s="40" t="s">
        <v>374</v>
      </c>
      <c r="C971" s="52" t="s">
        <v>1500</v>
      </c>
      <c r="D971" s="38">
        <v>25</v>
      </c>
      <c r="E971" s="11">
        <v>16.21</v>
      </c>
      <c r="F971" s="19"/>
      <c r="G971" s="39" t="s">
        <v>3757</v>
      </c>
      <c r="H971" s="11">
        <f t="shared" si="25"/>
        <v>0</v>
      </c>
      <c r="I971" s="39" t="s">
        <v>2977</v>
      </c>
      <c r="J971" s="47">
        <v>11866</v>
      </c>
    </row>
    <row r="972" spans="1:10" ht="14.25" customHeight="1">
      <c r="A972" s="40" t="s">
        <v>3000</v>
      </c>
      <c r="B972" s="40" t="s">
        <v>374</v>
      </c>
      <c r="C972" s="52" t="s">
        <v>1593</v>
      </c>
      <c r="D972" s="38">
        <v>25</v>
      </c>
      <c r="E972" s="11">
        <v>16.21</v>
      </c>
      <c r="F972" s="19"/>
      <c r="G972" s="39" t="s">
        <v>3757</v>
      </c>
      <c r="H972" s="11">
        <f t="shared" si="25"/>
        <v>0</v>
      </c>
      <c r="I972" s="39" t="s">
        <v>2977</v>
      </c>
      <c r="J972" s="47">
        <v>11602</v>
      </c>
    </row>
    <row r="973" spans="1:10" ht="14.25" customHeight="1">
      <c r="A973" s="40" t="s">
        <v>3000</v>
      </c>
      <c r="B973" s="40" t="s">
        <v>374</v>
      </c>
      <c r="C973" s="52" t="s">
        <v>1594</v>
      </c>
      <c r="D973" s="38">
        <v>25</v>
      </c>
      <c r="E973" s="11">
        <v>16.21</v>
      </c>
      <c r="F973" s="19"/>
      <c r="G973" s="39" t="s">
        <v>3757</v>
      </c>
      <c r="H973" s="11">
        <f t="shared" si="25"/>
        <v>0</v>
      </c>
      <c r="I973" s="39" t="s">
        <v>2977</v>
      </c>
      <c r="J973" s="47">
        <v>11864</v>
      </c>
    </row>
    <row r="974" spans="1:10" ht="14.25" customHeight="1">
      <c r="A974" s="40" t="s">
        <v>3000</v>
      </c>
      <c r="B974" s="40" t="s">
        <v>374</v>
      </c>
      <c r="C974" s="52" t="s">
        <v>2967</v>
      </c>
      <c r="D974" s="38">
        <v>25</v>
      </c>
      <c r="E974" s="11">
        <v>16.21</v>
      </c>
      <c r="F974" s="19"/>
      <c r="G974" s="39" t="s">
        <v>3757</v>
      </c>
      <c r="H974" s="11">
        <f t="shared" si="25"/>
        <v>0</v>
      </c>
      <c r="I974" s="39" t="s">
        <v>2977</v>
      </c>
      <c r="J974" s="47">
        <v>11870</v>
      </c>
    </row>
    <row r="975" spans="1:10" ht="14.25" customHeight="1">
      <c r="A975" s="40" t="s">
        <v>3000</v>
      </c>
      <c r="B975" s="40" t="s">
        <v>374</v>
      </c>
      <c r="C975" s="37" t="s">
        <v>3008</v>
      </c>
      <c r="D975" s="38">
        <v>25</v>
      </c>
      <c r="E975" s="11">
        <v>16.21</v>
      </c>
      <c r="F975" s="19"/>
      <c r="G975" s="39" t="s">
        <v>3757</v>
      </c>
      <c r="H975" s="11">
        <f t="shared" si="25"/>
        <v>0</v>
      </c>
      <c r="I975" s="39" t="s">
        <v>2977</v>
      </c>
      <c r="J975" s="35">
        <v>231037</v>
      </c>
    </row>
    <row r="976" spans="1:10" ht="14.25" customHeight="1">
      <c r="A976" s="40" t="s">
        <v>3000</v>
      </c>
      <c r="B976" s="40" t="s">
        <v>352</v>
      </c>
      <c r="C976" s="74" t="s">
        <v>3151</v>
      </c>
      <c r="D976" s="54">
        <v>50</v>
      </c>
      <c r="E976" s="11">
        <v>12.96</v>
      </c>
      <c r="F976" s="19"/>
      <c r="G976" s="42" t="s">
        <v>3757</v>
      </c>
      <c r="H976" s="11">
        <f aca="true" t="shared" si="26" ref="H976:H1034">SUM(E976*F976)</f>
        <v>0</v>
      </c>
      <c r="I976" s="39" t="s">
        <v>2977</v>
      </c>
      <c r="J976" s="35">
        <v>2840032628</v>
      </c>
    </row>
    <row r="977" spans="1:10" ht="14.25" customHeight="1">
      <c r="A977" s="40" t="s">
        <v>3000</v>
      </c>
      <c r="B977" s="40" t="s">
        <v>352</v>
      </c>
      <c r="C977" s="40" t="s">
        <v>47</v>
      </c>
      <c r="D977" s="38">
        <v>50</v>
      </c>
      <c r="E977" s="11">
        <v>14.38</v>
      </c>
      <c r="F977" s="19"/>
      <c r="G977" s="39" t="s">
        <v>3757</v>
      </c>
      <c r="H977" s="11">
        <f t="shared" si="26"/>
        <v>0</v>
      </c>
      <c r="I977" s="39" t="s">
        <v>2978</v>
      </c>
      <c r="J977" s="48">
        <v>386326</v>
      </c>
    </row>
    <row r="978" spans="1:11" ht="14.25" customHeight="1">
      <c r="A978" s="40" t="s">
        <v>3000</v>
      </c>
      <c r="B978" s="40" t="s">
        <v>375</v>
      </c>
      <c r="C978" s="40" t="s">
        <v>3393</v>
      </c>
      <c r="D978" s="38">
        <v>50</v>
      </c>
      <c r="E978" s="11">
        <v>12.96</v>
      </c>
      <c r="F978" s="19"/>
      <c r="G978" s="42" t="s">
        <v>3757</v>
      </c>
      <c r="H978" s="11">
        <f t="shared" si="26"/>
        <v>0</v>
      </c>
      <c r="I978" s="39" t="s">
        <v>2977</v>
      </c>
      <c r="J978" s="47">
        <v>23349</v>
      </c>
      <c r="K978" s="10"/>
    </row>
    <row r="979" spans="1:10" ht="14.25" customHeight="1">
      <c r="A979" s="40" t="s">
        <v>3000</v>
      </c>
      <c r="B979" s="40" t="s">
        <v>375</v>
      </c>
      <c r="C979" s="40" t="s">
        <v>2626</v>
      </c>
      <c r="D979" s="38">
        <v>30</v>
      </c>
      <c r="E979" s="11">
        <v>13.99</v>
      </c>
      <c r="F979" s="19"/>
      <c r="G979" s="39" t="s">
        <v>3757</v>
      </c>
      <c r="H979" s="11">
        <f t="shared" si="26"/>
        <v>0</v>
      </c>
      <c r="I979" s="39" t="s">
        <v>2978</v>
      </c>
      <c r="J979" s="35">
        <v>55272</v>
      </c>
    </row>
    <row r="980" spans="1:10" ht="14.25" customHeight="1">
      <c r="A980" s="40" t="s">
        <v>3000</v>
      </c>
      <c r="B980" s="40" t="s">
        <v>377</v>
      </c>
      <c r="C980" s="40" t="s">
        <v>2442</v>
      </c>
      <c r="D980" s="38">
        <v>50</v>
      </c>
      <c r="E980" s="11">
        <v>14.38</v>
      </c>
      <c r="F980" s="19"/>
      <c r="G980" s="39" t="s">
        <v>3757</v>
      </c>
      <c r="H980" s="11">
        <f t="shared" si="26"/>
        <v>0</v>
      </c>
      <c r="I980" s="39" t="s">
        <v>2978</v>
      </c>
      <c r="J980" s="48">
        <v>981445</v>
      </c>
    </row>
    <row r="981" spans="1:10" ht="14.25" customHeight="1">
      <c r="A981" s="40" t="s">
        <v>3000</v>
      </c>
      <c r="B981" s="40" t="s">
        <v>377</v>
      </c>
      <c r="C981" s="40" t="s">
        <v>2443</v>
      </c>
      <c r="D981" s="38">
        <v>30</v>
      </c>
      <c r="E981" s="11">
        <v>13.99</v>
      </c>
      <c r="F981" s="19"/>
      <c r="G981" s="39" t="s">
        <v>3757</v>
      </c>
      <c r="H981" s="11">
        <f t="shared" si="26"/>
        <v>0</v>
      </c>
      <c r="I981" s="39" t="s">
        <v>2978</v>
      </c>
      <c r="J981" s="35">
        <v>334735</v>
      </c>
    </row>
    <row r="982" spans="1:10" ht="14.25" customHeight="1">
      <c r="A982" s="40" t="s">
        <v>3000</v>
      </c>
      <c r="B982" s="40" t="s">
        <v>354</v>
      </c>
      <c r="C982" s="40" t="s">
        <v>2445</v>
      </c>
      <c r="D982" s="38">
        <v>50</v>
      </c>
      <c r="E982" s="11">
        <v>14.38</v>
      </c>
      <c r="F982" s="19"/>
      <c r="G982" s="39" t="s">
        <v>3757</v>
      </c>
      <c r="H982" s="11">
        <f t="shared" si="26"/>
        <v>0</v>
      </c>
      <c r="I982" s="39" t="s">
        <v>2978</v>
      </c>
      <c r="J982" s="48">
        <v>386354</v>
      </c>
    </row>
    <row r="983" spans="1:10" ht="14.25" customHeight="1">
      <c r="A983" s="40" t="s">
        <v>3000</v>
      </c>
      <c r="B983" s="40" t="s">
        <v>378</v>
      </c>
      <c r="C983" s="40" t="s">
        <v>3583</v>
      </c>
      <c r="D983" s="38">
        <v>24</v>
      </c>
      <c r="E983" s="11">
        <v>8.83</v>
      </c>
      <c r="F983" s="19"/>
      <c r="G983" s="39" t="s">
        <v>3757</v>
      </c>
      <c r="H983" s="11">
        <f t="shared" si="26"/>
        <v>0</v>
      </c>
      <c r="I983" s="39" t="s">
        <v>2978</v>
      </c>
      <c r="J983" s="48">
        <v>66993</v>
      </c>
    </row>
    <row r="984" spans="1:11" ht="14.25" customHeight="1">
      <c r="A984" s="40" t="s">
        <v>3000</v>
      </c>
      <c r="B984" s="40" t="s">
        <v>338</v>
      </c>
      <c r="C984" s="40" t="s">
        <v>2361</v>
      </c>
      <c r="D984" s="38">
        <v>50</v>
      </c>
      <c r="E984" s="11">
        <v>13.46</v>
      </c>
      <c r="F984" s="19"/>
      <c r="G984" s="42" t="s">
        <v>3757</v>
      </c>
      <c r="H984" s="11">
        <f t="shared" si="26"/>
        <v>0</v>
      </c>
      <c r="I984" s="39" t="s">
        <v>2977</v>
      </c>
      <c r="J984" s="47">
        <v>30535</v>
      </c>
      <c r="K984" s="10"/>
    </row>
    <row r="985" spans="1:10" ht="14.25" customHeight="1">
      <c r="A985" s="40" t="s">
        <v>3000</v>
      </c>
      <c r="B985" s="40" t="s">
        <v>338</v>
      </c>
      <c r="C985" s="40" t="s">
        <v>4142</v>
      </c>
      <c r="D985" s="38">
        <v>50</v>
      </c>
      <c r="E985" s="11">
        <v>12.96</v>
      </c>
      <c r="F985" s="19"/>
      <c r="G985" s="39" t="s">
        <v>3757</v>
      </c>
      <c r="H985" s="11">
        <f t="shared" si="26"/>
        <v>0</v>
      </c>
      <c r="I985" s="39" t="s">
        <v>2977</v>
      </c>
      <c r="J985" s="35">
        <v>2840032620</v>
      </c>
    </row>
    <row r="986" spans="1:10" ht="14.25" customHeight="1">
      <c r="A986" s="40" t="s">
        <v>3000</v>
      </c>
      <c r="B986" s="40" t="s">
        <v>338</v>
      </c>
      <c r="C986" s="40" t="s">
        <v>3434</v>
      </c>
      <c r="D986" s="38">
        <v>50</v>
      </c>
      <c r="E986" s="11">
        <v>13.78</v>
      </c>
      <c r="F986" s="19"/>
      <c r="G986" s="39" t="s">
        <v>3757</v>
      </c>
      <c r="H986" s="11">
        <f t="shared" si="26"/>
        <v>0</v>
      </c>
      <c r="I986" s="39" t="s">
        <v>2978</v>
      </c>
      <c r="J986" s="48">
        <v>386333</v>
      </c>
    </row>
    <row r="987" spans="1:10" ht="14.25" customHeight="1">
      <c r="A987" s="40" t="s">
        <v>3000</v>
      </c>
      <c r="B987" s="40" t="s">
        <v>379</v>
      </c>
      <c r="C987" s="71" t="s">
        <v>1712</v>
      </c>
      <c r="D987" s="38">
        <v>30</v>
      </c>
      <c r="E987" s="11">
        <v>15.62</v>
      </c>
      <c r="F987" s="19"/>
      <c r="G987" s="39" t="s">
        <v>3757</v>
      </c>
      <c r="H987" s="11">
        <f t="shared" si="26"/>
        <v>0</v>
      </c>
      <c r="I987" s="39" t="s">
        <v>2977</v>
      </c>
      <c r="J987" s="35">
        <v>30543</v>
      </c>
    </row>
    <row r="988" spans="1:10" ht="14.25" customHeight="1">
      <c r="A988" s="40" t="s">
        <v>3000</v>
      </c>
      <c r="B988" s="40" t="s">
        <v>380</v>
      </c>
      <c r="C988" s="40" t="s">
        <v>3841</v>
      </c>
      <c r="D988" s="38">
        <v>28</v>
      </c>
      <c r="E988" s="11">
        <v>12.58</v>
      </c>
      <c r="F988" s="19"/>
      <c r="G988" s="39" t="s">
        <v>3757</v>
      </c>
      <c r="H988" s="11">
        <f t="shared" si="26"/>
        <v>0</v>
      </c>
      <c r="I988" s="39" t="s">
        <v>2978</v>
      </c>
      <c r="J988" s="48">
        <v>779917</v>
      </c>
    </row>
    <row r="989" spans="1:10" ht="14.25" customHeight="1">
      <c r="A989" s="40" t="s">
        <v>3000</v>
      </c>
      <c r="B989" s="40" t="s">
        <v>381</v>
      </c>
      <c r="C989" s="40" t="s">
        <v>3854</v>
      </c>
      <c r="D989" s="38">
        <v>24</v>
      </c>
      <c r="E989" s="11">
        <v>9.58</v>
      </c>
      <c r="F989" s="19"/>
      <c r="G989" s="39" t="s">
        <v>3757</v>
      </c>
      <c r="H989" s="11">
        <f t="shared" si="26"/>
        <v>0</v>
      </c>
      <c r="I989" s="39" t="s">
        <v>2978</v>
      </c>
      <c r="J989" s="48">
        <v>364774</v>
      </c>
    </row>
    <row r="990" spans="1:10" ht="14.25" customHeight="1">
      <c r="A990" s="40" t="s">
        <v>3000</v>
      </c>
      <c r="B990" s="40" t="s">
        <v>382</v>
      </c>
      <c r="C990" s="71" t="s">
        <v>2539</v>
      </c>
      <c r="D990" s="38">
        <v>12</v>
      </c>
      <c r="E990" s="11">
        <v>6.66</v>
      </c>
      <c r="F990" s="19"/>
      <c r="G990" s="39" t="s">
        <v>3757</v>
      </c>
      <c r="H990" s="11">
        <f t="shared" si="26"/>
        <v>0</v>
      </c>
      <c r="I990" s="39" t="s">
        <v>2977</v>
      </c>
      <c r="J990" s="48">
        <v>28923</v>
      </c>
    </row>
    <row r="991" spans="1:10" ht="14.25" customHeight="1">
      <c r="A991" s="40" t="s">
        <v>3000</v>
      </c>
      <c r="B991" s="40" t="s">
        <v>382</v>
      </c>
      <c r="C991" s="71" t="s">
        <v>2540</v>
      </c>
      <c r="D991" s="38">
        <v>12</v>
      </c>
      <c r="E991" s="11">
        <v>6.66</v>
      </c>
      <c r="F991" s="19"/>
      <c r="G991" s="39" t="s">
        <v>3757</v>
      </c>
      <c r="H991" s="11">
        <f t="shared" si="26"/>
        <v>0</v>
      </c>
      <c r="I991" s="39" t="s">
        <v>2977</v>
      </c>
      <c r="J991" s="48">
        <v>28924</v>
      </c>
    </row>
    <row r="992" spans="1:10" ht="14.25" customHeight="1">
      <c r="A992" s="40" t="s">
        <v>3000</v>
      </c>
      <c r="B992" s="40" t="s">
        <v>382</v>
      </c>
      <c r="C992" s="40" t="s">
        <v>2682</v>
      </c>
      <c r="D992" s="38">
        <v>36</v>
      </c>
      <c r="E992" s="11">
        <v>9.58</v>
      </c>
      <c r="F992" s="19"/>
      <c r="G992" s="39" t="s">
        <v>3757</v>
      </c>
      <c r="H992" s="11">
        <f t="shared" si="26"/>
        <v>0</v>
      </c>
      <c r="I992" s="39" t="s">
        <v>2978</v>
      </c>
      <c r="J992" s="48">
        <v>719497</v>
      </c>
    </row>
    <row r="993" spans="1:10" ht="14.25" customHeight="1">
      <c r="A993" s="40" t="s">
        <v>3000</v>
      </c>
      <c r="B993" s="40" t="s">
        <v>383</v>
      </c>
      <c r="C993" s="71" t="s">
        <v>1507</v>
      </c>
      <c r="D993" s="38">
        <v>50</v>
      </c>
      <c r="E993" s="11">
        <v>12.96</v>
      </c>
      <c r="F993" s="19"/>
      <c r="G993" s="39" t="s">
        <v>3757</v>
      </c>
      <c r="H993" s="11">
        <f t="shared" si="26"/>
        <v>0</v>
      </c>
      <c r="I993" s="39" t="s">
        <v>2977</v>
      </c>
      <c r="J993" s="35">
        <v>30533</v>
      </c>
    </row>
    <row r="994" spans="1:10" ht="14.25" customHeight="1">
      <c r="A994" s="40" t="s">
        <v>3000</v>
      </c>
      <c r="B994" s="40" t="s">
        <v>383</v>
      </c>
      <c r="C994" s="40" t="s">
        <v>1681</v>
      </c>
      <c r="D994" s="38">
        <v>50</v>
      </c>
      <c r="E994" s="11">
        <v>14.38</v>
      </c>
      <c r="F994" s="19"/>
      <c r="G994" s="39" t="s">
        <v>3757</v>
      </c>
      <c r="H994" s="11">
        <f t="shared" si="26"/>
        <v>0</v>
      </c>
      <c r="I994" s="39" t="s">
        <v>2978</v>
      </c>
      <c r="J994" s="35">
        <v>386396</v>
      </c>
    </row>
    <row r="995" spans="1:10" ht="14.25" customHeight="1">
      <c r="A995" s="40" t="s">
        <v>3000</v>
      </c>
      <c r="B995" s="40" t="s">
        <v>384</v>
      </c>
      <c r="C995" s="52" t="s">
        <v>2543</v>
      </c>
      <c r="D995" s="38">
        <v>12</v>
      </c>
      <c r="E995" s="11">
        <v>4.94</v>
      </c>
      <c r="F995" s="19"/>
      <c r="G995" s="39" t="s">
        <v>3757</v>
      </c>
      <c r="H995" s="11">
        <f t="shared" si="26"/>
        <v>0</v>
      </c>
      <c r="I995" s="39" t="s">
        <v>2977</v>
      </c>
      <c r="J995" s="35">
        <v>29882</v>
      </c>
    </row>
    <row r="996" spans="1:10" ht="14.25" customHeight="1">
      <c r="A996" s="40" t="s">
        <v>3000</v>
      </c>
      <c r="B996" s="40" t="s">
        <v>385</v>
      </c>
      <c r="C996" s="40" t="s">
        <v>2309</v>
      </c>
      <c r="D996" s="38">
        <v>30</v>
      </c>
      <c r="E996" s="11">
        <v>13.99</v>
      </c>
      <c r="F996" s="19"/>
      <c r="G996" s="39" t="s">
        <v>3757</v>
      </c>
      <c r="H996" s="11">
        <f t="shared" si="26"/>
        <v>0</v>
      </c>
      <c r="I996" s="39" t="s">
        <v>2978</v>
      </c>
      <c r="J996" s="35">
        <v>285534</v>
      </c>
    </row>
    <row r="997" spans="1:10" ht="14.25" customHeight="1">
      <c r="A997" s="40" t="s">
        <v>3000</v>
      </c>
      <c r="B997" s="40" t="s">
        <v>386</v>
      </c>
      <c r="C997" s="40" t="s">
        <v>3703</v>
      </c>
      <c r="D997" s="38">
        <v>24</v>
      </c>
      <c r="E997" s="11">
        <v>11.99</v>
      </c>
      <c r="F997" s="19"/>
      <c r="G997" s="39" t="s">
        <v>3757</v>
      </c>
      <c r="H997" s="11">
        <f t="shared" si="26"/>
        <v>0</v>
      </c>
      <c r="I997" s="35">
        <v>11</v>
      </c>
      <c r="J997" s="35" t="s">
        <v>3704</v>
      </c>
    </row>
    <row r="998" spans="1:10" ht="14.25" customHeight="1">
      <c r="A998" s="40" t="s">
        <v>3000</v>
      </c>
      <c r="B998" s="40" t="s">
        <v>387</v>
      </c>
      <c r="C998" s="40" t="s">
        <v>2314</v>
      </c>
      <c r="D998" s="38">
        <v>48</v>
      </c>
      <c r="E998" s="11">
        <v>12.22</v>
      </c>
      <c r="F998" s="19"/>
      <c r="G998" s="39" t="s">
        <v>3757</v>
      </c>
      <c r="H998" s="11">
        <f t="shared" si="26"/>
        <v>0</v>
      </c>
      <c r="I998" s="39" t="s">
        <v>2978</v>
      </c>
      <c r="J998" s="48">
        <v>969030</v>
      </c>
    </row>
    <row r="999" spans="1:10" ht="14.25" customHeight="1">
      <c r="A999" s="40" t="s">
        <v>3000</v>
      </c>
      <c r="B999" s="40" t="s">
        <v>387</v>
      </c>
      <c r="C999" s="40" t="s">
        <v>3153</v>
      </c>
      <c r="D999" s="54">
        <v>36</v>
      </c>
      <c r="E999" s="11">
        <v>11.99</v>
      </c>
      <c r="F999" s="19"/>
      <c r="G999" s="42" t="s">
        <v>3757</v>
      </c>
      <c r="H999" s="11">
        <f t="shared" si="26"/>
        <v>0</v>
      </c>
      <c r="I999" s="39" t="s">
        <v>2977</v>
      </c>
      <c r="J999" s="35"/>
    </row>
    <row r="1000" spans="1:10" ht="14.25" customHeight="1">
      <c r="A1000" s="40" t="s">
        <v>3000</v>
      </c>
      <c r="B1000" s="40" t="s">
        <v>355</v>
      </c>
      <c r="C1000" s="71" t="s">
        <v>1399</v>
      </c>
      <c r="D1000" s="38">
        <v>30</v>
      </c>
      <c r="E1000" s="11">
        <v>14.41</v>
      </c>
      <c r="F1000" s="19"/>
      <c r="G1000" s="39" t="s">
        <v>3757</v>
      </c>
      <c r="H1000" s="11">
        <f t="shared" si="26"/>
        <v>0</v>
      </c>
      <c r="I1000" s="39" t="s">
        <v>2977</v>
      </c>
      <c r="J1000" s="35">
        <v>30542</v>
      </c>
    </row>
    <row r="1001" spans="1:10" ht="14.25" customHeight="1">
      <c r="A1001" s="40" t="s">
        <v>3000</v>
      </c>
      <c r="B1001" s="40" t="s">
        <v>388</v>
      </c>
      <c r="C1001" s="40" t="s">
        <v>1682</v>
      </c>
      <c r="D1001" s="38">
        <v>50</v>
      </c>
      <c r="E1001" s="11">
        <v>10.42</v>
      </c>
      <c r="F1001" s="19"/>
      <c r="G1001" s="39" t="s">
        <v>3757</v>
      </c>
      <c r="H1001" s="11">
        <f t="shared" si="26"/>
        <v>0</v>
      </c>
      <c r="I1001" s="39" t="s">
        <v>2978</v>
      </c>
      <c r="J1001" s="48">
        <v>774989</v>
      </c>
    </row>
    <row r="1002" spans="1:10" ht="14.25" customHeight="1">
      <c r="A1002" s="40" t="s">
        <v>3000</v>
      </c>
      <c r="B1002" s="40" t="s">
        <v>389</v>
      </c>
      <c r="C1002" s="37" t="s">
        <v>1493</v>
      </c>
      <c r="D1002" s="38">
        <v>25</v>
      </c>
      <c r="E1002" s="11">
        <v>13.21</v>
      </c>
      <c r="F1002" s="19"/>
      <c r="G1002" s="39" t="s">
        <v>3757</v>
      </c>
      <c r="H1002" s="11">
        <f t="shared" si="26"/>
        <v>0</v>
      </c>
      <c r="I1002" s="39" t="s">
        <v>2977</v>
      </c>
      <c r="J1002" s="35">
        <v>231019</v>
      </c>
    </row>
    <row r="1003" spans="1:10" s="17" customFormat="1" ht="14.25" customHeight="1">
      <c r="A1003" s="40" t="s">
        <v>4253</v>
      </c>
      <c r="B1003" s="40" t="s">
        <v>390</v>
      </c>
      <c r="C1003" s="40" t="s">
        <v>1929</v>
      </c>
      <c r="D1003" s="38">
        <v>36</v>
      </c>
      <c r="E1003" s="11">
        <v>25.92</v>
      </c>
      <c r="F1003" s="25"/>
      <c r="G1003" s="39" t="s">
        <v>3757</v>
      </c>
      <c r="H1003" s="11">
        <f t="shared" si="26"/>
        <v>0</v>
      </c>
      <c r="I1003" s="49" t="s">
        <v>2384</v>
      </c>
      <c r="J1003" s="18"/>
    </row>
    <row r="1004" spans="1:10" s="17" customFormat="1" ht="14.25" customHeight="1">
      <c r="A1004" s="40" t="s">
        <v>4253</v>
      </c>
      <c r="B1004" s="40" t="s">
        <v>390</v>
      </c>
      <c r="C1004" s="40" t="s">
        <v>1930</v>
      </c>
      <c r="D1004" s="38">
        <v>36</v>
      </c>
      <c r="E1004" s="11">
        <v>25.92</v>
      </c>
      <c r="F1004" s="25"/>
      <c r="G1004" s="39" t="s">
        <v>3757</v>
      </c>
      <c r="H1004" s="11">
        <f t="shared" si="26"/>
        <v>0</v>
      </c>
      <c r="I1004" s="49" t="s">
        <v>2384</v>
      </c>
      <c r="J1004" s="18"/>
    </row>
    <row r="1005" spans="1:10" s="17" customFormat="1" ht="14.25" customHeight="1">
      <c r="A1005" s="40" t="s">
        <v>4253</v>
      </c>
      <c r="B1005" s="40" t="s">
        <v>391</v>
      </c>
      <c r="C1005" s="40" t="s">
        <v>1923</v>
      </c>
      <c r="D1005" s="38">
        <v>24</v>
      </c>
      <c r="E1005" s="11">
        <v>17.28</v>
      </c>
      <c r="F1005" s="25"/>
      <c r="G1005" s="39" t="s">
        <v>3757</v>
      </c>
      <c r="H1005" s="11">
        <f t="shared" si="26"/>
        <v>0</v>
      </c>
      <c r="I1005" s="49" t="s">
        <v>2384</v>
      </c>
      <c r="J1005" s="18"/>
    </row>
    <row r="1006" spans="1:10" s="17" customFormat="1" ht="14.25" customHeight="1">
      <c r="A1006" s="40" t="s">
        <v>4253</v>
      </c>
      <c r="B1006" s="40" t="s">
        <v>391</v>
      </c>
      <c r="C1006" s="40" t="s">
        <v>1924</v>
      </c>
      <c r="D1006" s="38">
        <v>24</v>
      </c>
      <c r="E1006" s="11">
        <v>17.28</v>
      </c>
      <c r="F1006" s="25"/>
      <c r="G1006" s="39" t="s">
        <v>3757</v>
      </c>
      <c r="H1006" s="11">
        <f t="shared" si="26"/>
        <v>0</v>
      </c>
      <c r="I1006" s="49" t="s">
        <v>2384</v>
      </c>
      <c r="J1006" s="18"/>
    </row>
    <row r="1007" spans="1:10" s="17" customFormat="1" ht="14.25" customHeight="1">
      <c r="A1007" s="40" t="s">
        <v>4253</v>
      </c>
      <c r="B1007" s="40" t="s">
        <v>391</v>
      </c>
      <c r="C1007" s="40" t="s">
        <v>1925</v>
      </c>
      <c r="D1007" s="38">
        <v>24</v>
      </c>
      <c r="E1007" s="11">
        <v>17.28</v>
      </c>
      <c r="F1007" s="25"/>
      <c r="G1007" s="39" t="s">
        <v>3757</v>
      </c>
      <c r="H1007" s="11">
        <f t="shared" si="26"/>
        <v>0</v>
      </c>
      <c r="I1007" s="49" t="s">
        <v>2384</v>
      </c>
      <c r="J1007" s="18"/>
    </row>
    <row r="1008" spans="1:10" s="17" customFormat="1" ht="14.25" customHeight="1">
      <c r="A1008" s="40" t="s">
        <v>4253</v>
      </c>
      <c r="B1008" s="40" t="s">
        <v>392</v>
      </c>
      <c r="C1008" s="40" t="s">
        <v>1931</v>
      </c>
      <c r="D1008" s="38">
        <v>36</v>
      </c>
      <c r="E1008" s="11">
        <v>26.35</v>
      </c>
      <c r="F1008" s="25"/>
      <c r="G1008" s="39" t="s">
        <v>3757</v>
      </c>
      <c r="H1008" s="11">
        <f t="shared" si="26"/>
        <v>0</v>
      </c>
      <c r="I1008" s="49" t="s">
        <v>2384</v>
      </c>
      <c r="J1008" s="18"/>
    </row>
    <row r="1009" spans="1:10" s="17" customFormat="1" ht="14.25" customHeight="1">
      <c r="A1009" s="40" t="s">
        <v>4253</v>
      </c>
      <c r="B1009" s="40" t="s">
        <v>392</v>
      </c>
      <c r="C1009" s="40" t="s">
        <v>1932</v>
      </c>
      <c r="D1009" s="38">
        <v>36</v>
      </c>
      <c r="E1009" s="11">
        <v>26.35</v>
      </c>
      <c r="F1009" s="25"/>
      <c r="G1009" s="39" t="s">
        <v>3757</v>
      </c>
      <c r="H1009" s="11">
        <f t="shared" si="26"/>
        <v>0</v>
      </c>
      <c r="I1009" s="49" t="s">
        <v>2384</v>
      </c>
      <c r="J1009" s="18"/>
    </row>
    <row r="1010" spans="1:10" s="17" customFormat="1" ht="14.25" customHeight="1">
      <c r="A1010" s="40" t="s">
        <v>4253</v>
      </c>
      <c r="B1010" s="40" t="s">
        <v>392</v>
      </c>
      <c r="C1010" s="40" t="s">
        <v>1933</v>
      </c>
      <c r="D1010" s="38">
        <v>48</v>
      </c>
      <c r="E1010" s="11">
        <v>35.14</v>
      </c>
      <c r="F1010" s="25"/>
      <c r="G1010" s="39" t="s">
        <v>3757</v>
      </c>
      <c r="H1010" s="11">
        <f t="shared" si="26"/>
        <v>0</v>
      </c>
      <c r="I1010" s="49" t="s">
        <v>2384</v>
      </c>
      <c r="J1010" s="18"/>
    </row>
    <row r="1011" spans="1:10" s="17" customFormat="1" ht="14.25" customHeight="1">
      <c r="A1011" s="40" t="s">
        <v>4253</v>
      </c>
      <c r="B1011" s="40" t="s">
        <v>392</v>
      </c>
      <c r="C1011" s="40" t="s">
        <v>1926</v>
      </c>
      <c r="D1011" s="38">
        <v>24</v>
      </c>
      <c r="E1011" s="11">
        <v>33.98</v>
      </c>
      <c r="F1011" s="25"/>
      <c r="G1011" s="39" t="s">
        <v>3757</v>
      </c>
      <c r="H1011" s="11">
        <f t="shared" si="26"/>
        <v>0</v>
      </c>
      <c r="I1011" s="49" t="s">
        <v>2384</v>
      </c>
      <c r="J1011" s="18"/>
    </row>
    <row r="1012" spans="1:10" s="17" customFormat="1" ht="14.25" customHeight="1">
      <c r="A1012" s="40" t="s">
        <v>4253</v>
      </c>
      <c r="B1012" s="40" t="s">
        <v>392</v>
      </c>
      <c r="C1012" s="40" t="s">
        <v>1927</v>
      </c>
      <c r="D1012" s="38">
        <v>24</v>
      </c>
      <c r="E1012" s="11">
        <v>33.98</v>
      </c>
      <c r="F1012" s="25"/>
      <c r="G1012" s="39" t="s">
        <v>3757</v>
      </c>
      <c r="H1012" s="11">
        <f t="shared" si="26"/>
        <v>0</v>
      </c>
      <c r="I1012" s="49" t="s">
        <v>2384</v>
      </c>
      <c r="J1012" s="18"/>
    </row>
    <row r="1013" spans="1:10" s="17" customFormat="1" ht="14.25" customHeight="1">
      <c r="A1013" s="40" t="s">
        <v>4253</v>
      </c>
      <c r="B1013" s="40" t="s">
        <v>392</v>
      </c>
      <c r="C1013" s="40" t="s">
        <v>1928</v>
      </c>
      <c r="D1013" s="38">
        <v>24</v>
      </c>
      <c r="E1013" s="11">
        <v>33.98</v>
      </c>
      <c r="F1013" s="25"/>
      <c r="G1013" s="39" t="s">
        <v>3757</v>
      </c>
      <c r="H1013" s="11">
        <f t="shared" si="26"/>
        <v>0</v>
      </c>
      <c r="I1013" s="49" t="s">
        <v>2384</v>
      </c>
      <c r="J1013" s="18"/>
    </row>
    <row r="1014" spans="1:10" ht="14.25" customHeight="1">
      <c r="A1014" s="40" t="s">
        <v>2692</v>
      </c>
      <c r="B1014" s="40" t="s">
        <v>351</v>
      </c>
      <c r="C1014" s="89" t="s">
        <v>2068</v>
      </c>
      <c r="D1014" s="38">
        <v>34</v>
      </c>
      <c r="E1014" s="11">
        <v>34.85</v>
      </c>
      <c r="F1014" s="19"/>
      <c r="G1014" s="39" t="s">
        <v>3757</v>
      </c>
      <c r="H1014" s="11">
        <f t="shared" si="26"/>
        <v>0</v>
      </c>
      <c r="I1014" s="39" t="s">
        <v>2972</v>
      </c>
      <c r="J1014" s="35">
        <v>7874</v>
      </c>
    </row>
    <row r="1015" spans="1:10" ht="14.25" customHeight="1">
      <c r="A1015" s="40" t="s">
        <v>2692</v>
      </c>
      <c r="B1015" s="40" t="s">
        <v>351</v>
      </c>
      <c r="C1015" s="89" t="s">
        <v>2067</v>
      </c>
      <c r="D1015" s="38">
        <v>34</v>
      </c>
      <c r="E1015" s="11">
        <v>34.85</v>
      </c>
      <c r="F1015" s="19"/>
      <c r="G1015" s="39" t="s">
        <v>3757</v>
      </c>
      <c r="H1015" s="11">
        <f t="shared" si="26"/>
        <v>0</v>
      </c>
      <c r="I1015" s="39" t="s">
        <v>2972</v>
      </c>
      <c r="J1015" s="35">
        <v>7876</v>
      </c>
    </row>
    <row r="1016" spans="1:10" ht="14.25" customHeight="1">
      <c r="A1016" s="40" t="s">
        <v>2692</v>
      </c>
      <c r="B1016" s="40" t="s">
        <v>351</v>
      </c>
      <c r="C1016" s="89" t="s">
        <v>2070</v>
      </c>
      <c r="D1016" s="38">
        <v>22</v>
      </c>
      <c r="E1016" s="11">
        <v>22.55</v>
      </c>
      <c r="F1016" s="19"/>
      <c r="G1016" s="39" t="s">
        <v>3757</v>
      </c>
      <c r="H1016" s="11">
        <f t="shared" si="26"/>
        <v>0</v>
      </c>
      <c r="I1016" s="39" t="s">
        <v>2972</v>
      </c>
      <c r="J1016" s="35">
        <v>7891</v>
      </c>
    </row>
    <row r="1017" spans="1:10" ht="14.25" customHeight="1">
      <c r="A1017" s="40" t="s">
        <v>2692</v>
      </c>
      <c r="B1017" s="40" t="s">
        <v>352</v>
      </c>
      <c r="C1017" s="89" t="s">
        <v>4317</v>
      </c>
      <c r="D1017" s="38">
        <v>28</v>
      </c>
      <c r="E1017" s="11">
        <v>28.7</v>
      </c>
      <c r="F1017" s="19"/>
      <c r="G1017" s="39" t="s">
        <v>3757</v>
      </c>
      <c r="H1017" s="11">
        <f t="shared" si="26"/>
        <v>0</v>
      </c>
      <c r="I1017" s="39" t="s">
        <v>2972</v>
      </c>
      <c r="J1017" s="35">
        <v>7879</v>
      </c>
    </row>
    <row r="1018" spans="1:10" ht="14.25" customHeight="1">
      <c r="A1018" s="40" t="s">
        <v>2692</v>
      </c>
      <c r="B1018" s="40" t="s">
        <v>352</v>
      </c>
      <c r="C1018" s="89" t="s">
        <v>4316</v>
      </c>
      <c r="D1018" s="38">
        <v>28</v>
      </c>
      <c r="E1018" s="11">
        <v>28.7</v>
      </c>
      <c r="F1018" s="19"/>
      <c r="G1018" s="39" t="s">
        <v>3757</v>
      </c>
      <c r="H1018" s="11">
        <f t="shared" si="26"/>
        <v>0</v>
      </c>
      <c r="I1018" s="39" t="s">
        <v>2972</v>
      </c>
      <c r="J1018" s="35">
        <v>7881</v>
      </c>
    </row>
    <row r="1019" spans="1:10" ht="14.25" customHeight="1">
      <c r="A1019" s="40" t="s">
        <v>2692</v>
      </c>
      <c r="B1019" s="40" t="s">
        <v>354</v>
      </c>
      <c r="C1019" s="89" t="s">
        <v>2065</v>
      </c>
      <c r="D1019" s="38">
        <v>28</v>
      </c>
      <c r="E1019" s="11">
        <v>28.7</v>
      </c>
      <c r="F1019" s="19"/>
      <c r="G1019" s="39" t="s">
        <v>3757</v>
      </c>
      <c r="H1019" s="11">
        <f t="shared" si="26"/>
        <v>0</v>
      </c>
      <c r="I1019" s="39" t="s">
        <v>2972</v>
      </c>
      <c r="J1019" s="35">
        <v>7897</v>
      </c>
    </row>
    <row r="1020" spans="1:10" ht="14.25" customHeight="1">
      <c r="A1020" s="40" t="s">
        <v>2692</v>
      </c>
      <c r="B1020" s="40" t="s">
        <v>338</v>
      </c>
      <c r="C1020" s="89" t="s">
        <v>2071</v>
      </c>
      <c r="D1020" s="38">
        <v>28</v>
      </c>
      <c r="E1020" s="11">
        <v>28.7</v>
      </c>
      <c r="F1020" s="19"/>
      <c r="G1020" s="39" t="s">
        <v>3757</v>
      </c>
      <c r="H1020" s="11">
        <f t="shared" si="26"/>
        <v>0</v>
      </c>
      <c r="I1020" s="39" t="s">
        <v>2972</v>
      </c>
      <c r="J1020" s="35">
        <v>7858</v>
      </c>
    </row>
    <row r="1021" spans="1:10" ht="14.25" customHeight="1">
      <c r="A1021" s="40" t="s">
        <v>2692</v>
      </c>
      <c r="B1021" s="40" t="s">
        <v>339</v>
      </c>
      <c r="C1021" s="89" t="s">
        <v>2069</v>
      </c>
      <c r="D1021" s="38">
        <v>28</v>
      </c>
      <c r="E1021" s="11">
        <v>28.7</v>
      </c>
      <c r="F1021" s="19"/>
      <c r="G1021" s="39" t="s">
        <v>3757</v>
      </c>
      <c r="H1021" s="11">
        <f t="shared" si="26"/>
        <v>0</v>
      </c>
      <c r="I1021" s="39" t="s">
        <v>2972</v>
      </c>
      <c r="J1021" s="35">
        <v>7869</v>
      </c>
    </row>
    <row r="1022" spans="1:10" ht="14.25" customHeight="1">
      <c r="A1022" s="40" t="s">
        <v>2703</v>
      </c>
      <c r="B1022" s="40" t="s">
        <v>353</v>
      </c>
      <c r="C1022" s="89" t="s">
        <v>4319</v>
      </c>
      <c r="D1022" s="38">
        <v>24</v>
      </c>
      <c r="E1022" s="11">
        <v>31.2</v>
      </c>
      <c r="F1022" s="19"/>
      <c r="G1022" s="39" t="s">
        <v>3757</v>
      </c>
      <c r="H1022" s="11">
        <f t="shared" si="26"/>
        <v>0</v>
      </c>
      <c r="I1022" s="39" t="s">
        <v>2972</v>
      </c>
      <c r="J1022" s="35">
        <v>2794</v>
      </c>
    </row>
    <row r="1023" spans="1:10" ht="14.25" customHeight="1">
      <c r="A1023" s="40" t="s">
        <v>2703</v>
      </c>
      <c r="B1023" s="40" t="s">
        <v>393</v>
      </c>
      <c r="C1023" s="89" t="s">
        <v>2066</v>
      </c>
      <c r="D1023" s="38">
        <v>20</v>
      </c>
      <c r="E1023" s="11">
        <v>20.5</v>
      </c>
      <c r="F1023" s="19"/>
      <c r="G1023" s="39" t="s">
        <v>3757</v>
      </c>
      <c r="H1023" s="11">
        <f t="shared" si="26"/>
        <v>0</v>
      </c>
      <c r="I1023" s="39" t="s">
        <v>2972</v>
      </c>
      <c r="J1023" s="35">
        <v>7912</v>
      </c>
    </row>
    <row r="1024" spans="1:10" ht="14.25" customHeight="1">
      <c r="A1024" s="40" t="s">
        <v>2321</v>
      </c>
      <c r="B1024" s="40" t="s">
        <v>394</v>
      </c>
      <c r="C1024" s="40" t="s">
        <v>3672</v>
      </c>
      <c r="D1024" s="38">
        <v>1</v>
      </c>
      <c r="E1024" s="11">
        <v>8.39</v>
      </c>
      <c r="F1024" s="19"/>
      <c r="G1024" s="39" t="s">
        <v>3757</v>
      </c>
      <c r="H1024" s="11">
        <f t="shared" si="26"/>
        <v>0</v>
      </c>
      <c r="I1024" s="35">
        <v>11</v>
      </c>
      <c r="J1024" s="35" t="s">
        <v>3705</v>
      </c>
    </row>
    <row r="1025" spans="1:10" ht="14.25" customHeight="1">
      <c r="A1025" s="53" t="s">
        <v>2321</v>
      </c>
      <c r="B1025" s="53" t="s">
        <v>395</v>
      </c>
      <c r="C1025" s="40" t="s">
        <v>3696</v>
      </c>
      <c r="D1025" s="38">
        <v>1</v>
      </c>
      <c r="E1025" s="11">
        <v>12.26</v>
      </c>
      <c r="F1025" s="19"/>
      <c r="G1025" s="39" t="s">
        <v>3562</v>
      </c>
      <c r="H1025" s="11">
        <f t="shared" si="26"/>
        <v>0</v>
      </c>
      <c r="I1025" s="39" t="s">
        <v>2978</v>
      </c>
      <c r="J1025" s="48">
        <v>640886</v>
      </c>
    </row>
    <row r="1026" spans="1:10" ht="14.25" customHeight="1">
      <c r="A1026" s="40" t="s">
        <v>2321</v>
      </c>
      <c r="B1026" s="40" t="s">
        <v>396</v>
      </c>
      <c r="C1026" s="40" t="s">
        <v>3706</v>
      </c>
      <c r="D1026" s="38">
        <v>1</v>
      </c>
      <c r="E1026" s="11">
        <v>8.39</v>
      </c>
      <c r="F1026" s="19"/>
      <c r="G1026" s="39" t="s">
        <v>3757</v>
      </c>
      <c r="H1026" s="11">
        <f t="shared" si="26"/>
        <v>0</v>
      </c>
      <c r="I1026" s="35">
        <v>11</v>
      </c>
      <c r="J1026" s="35" t="s">
        <v>3707</v>
      </c>
    </row>
    <row r="1027" spans="1:10" ht="14.25" customHeight="1">
      <c r="A1027" s="40" t="s">
        <v>2321</v>
      </c>
      <c r="B1027" s="40" t="s">
        <v>397</v>
      </c>
      <c r="C1027" s="40" t="s">
        <v>3673</v>
      </c>
      <c r="D1027" s="38">
        <v>2</v>
      </c>
      <c r="E1027" s="11">
        <v>14.39</v>
      </c>
      <c r="F1027" s="19"/>
      <c r="G1027" s="39" t="s">
        <v>3757</v>
      </c>
      <c r="H1027" s="11">
        <f t="shared" si="26"/>
        <v>0</v>
      </c>
      <c r="I1027" s="35">
        <v>11</v>
      </c>
      <c r="J1027" s="35" t="s">
        <v>2982</v>
      </c>
    </row>
    <row r="1028" spans="1:10" ht="14.25" customHeight="1">
      <c r="A1028" s="53" t="s">
        <v>2321</v>
      </c>
      <c r="B1028" s="53" t="s">
        <v>397</v>
      </c>
      <c r="C1028" s="40" t="s">
        <v>2630</v>
      </c>
      <c r="D1028" s="38">
        <v>1</v>
      </c>
      <c r="E1028" s="11">
        <v>15.58</v>
      </c>
      <c r="F1028" s="19"/>
      <c r="G1028" s="39" t="s">
        <v>3757</v>
      </c>
      <c r="H1028" s="11">
        <f t="shared" si="26"/>
        <v>0</v>
      </c>
      <c r="I1028" s="39" t="s">
        <v>2978</v>
      </c>
      <c r="J1028" s="35">
        <v>14703</v>
      </c>
    </row>
    <row r="1029" spans="1:10" ht="14.25" customHeight="1">
      <c r="A1029" s="40" t="s">
        <v>2321</v>
      </c>
      <c r="B1029" s="40" t="s">
        <v>398</v>
      </c>
      <c r="C1029" s="71" t="s">
        <v>2795</v>
      </c>
      <c r="D1029" s="38">
        <v>80</v>
      </c>
      <c r="E1029" s="11">
        <v>10.75</v>
      </c>
      <c r="F1029" s="19"/>
      <c r="G1029" s="39" t="s">
        <v>3757</v>
      </c>
      <c r="H1029" s="11">
        <f t="shared" si="26"/>
        <v>0</v>
      </c>
      <c r="I1029" s="39" t="s">
        <v>2977</v>
      </c>
      <c r="J1029" s="35">
        <v>21894</v>
      </c>
    </row>
    <row r="1030" spans="1:10" ht="14.25" customHeight="1">
      <c r="A1030" s="40" t="s">
        <v>2354</v>
      </c>
      <c r="B1030" s="40" t="s">
        <v>399</v>
      </c>
      <c r="C1030" s="52" t="s">
        <v>2355</v>
      </c>
      <c r="D1030" s="38">
        <v>50</v>
      </c>
      <c r="E1030" s="11">
        <v>4.99</v>
      </c>
      <c r="F1030" s="19"/>
      <c r="G1030" s="39" t="s">
        <v>3757</v>
      </c>
      <c r="H1030" s="11">
        <f t="shared" si="26"/>
        <v>0</v>
      </c>
      <c r="I1030" s="39" t="s">
        <v>2977</v>
      </c>
      <c r="J1030" s="48">
        <v>25808</v>
      </c>
    </row>
    <row r="1031" spans="1:10" ht="14.25" customHeight="1">
      <c r="A1031" s="40" t="s">
        <v>2354</v>
      </c>
      <c r="B1031" s="40" t="s">
        <v>399</v>
      </c>
      <c r="C1031" s="52" t="s">
        <v>2315</v>
      </c>
      <c r="D1031" s="38">
        <v>50</v>
      </c>
      <c r="E1031" s="11">
        <v>4.99</v>
      </c>
      <c r="F1031" s="19"/>
      <c r="G1031" s="39" t="s">
        <v>3757</v>
      </c>
      <c r="H1031" s="11">
        <f t="shared" si="26"/>
        <v>0</v>
      </c>
      <c r="I1031" s="39" t="s">
        <v>2977</v>
      </c>
      <c r="J1031" s="35">
        <v>20825</v>
      </c>
    </row>
    <row r="1032" spans="1:10" ht="14.25" customHeight="1">
      <c r="A1032" s="40" t="s">
        <v>2354</v>
      </c>
      <c r="B1032" s="40" t="s">
        <v>399</v>
      </c>
      <c r="C1032" s="52" t="s">
        <v>2316</v>
      </c>
      <c r="D1032" s="38">
        <v>50</v>
      </c>
      <c r="E1032" s="11">
        <v>4.99</v>
      </c>
      <c r="F1032" s="19"/>
      <c r="G1032" s="39" t="s">
        <v>3757</v>
      </c>
      <c r="H1032" s="11">
        <f t="shared" si="26"/>
        <v>0</v>
      </c>
      <c r="I1032" s="39" t="s">
        <v>2977</v>
      </c>
      <c r="J1032" s="48">
        <v>36519</v>
      </c>
    </row>
    <row r="1033" spans="1:10" ht="14.25" customHeight="1">
      <c r="A1033" s="40" t="s">
        <v>2354</v>
      </c>
      <c r="B1033" s="40" t="s">
        <v>399</v>
      </c>
      <c r="C1033" s="52" t="s">
        <v>2317</v>
      </c>
      <c r="D1033" s="38">
        <v>50</v>
      </c>
      <c r="E1033" s="11">
        <v>4.99</v>
      </c>
      <c r="F1033" s="19"/>
      <c r="G1033" s="39" t="s">
        <v>3757</v>
      </c>
      <c r="H1033" s="11">
        <f t="shared" si="26"/>
        <v>0</v>
      </c>
      <c r="I1033" s="39" t="s">
        <v>2977</v>
      </c>
      <c r="J1033" s="48">
        <v>20824</v>
      </c>
    </row>
    <row r="1034" spans="1:10" ht="14.25" customHeight="1">
      <c r="A1034" s="40" t="s">
        <v>2354</v>
      </c>
      <c r="B1034" s="40" t="s">
        <v>399</v>
      </c>
      <c r="C1034" s="52" t="s">
        <v>2999</v>
      </c>
      <c r="D1034" s="38">
        <v>50</v>
      </c>
      <c r="E1034" s="11">
        <v>4.99</v>
      </c>
      <c r="F1034" s="19"/>
      <c r="G1034" s="39" t="s">
        <v>3757</v>
      </c>
      <c r="H1034" s="11">
        <f t="shared" si="26"/>
        <v>0</v>
      </c>
      <c r="I1034" s="39" t="s">
        <v>2977</v>
      </c>
      <c r="J1034" s="48">
        <v>20826</v>
      </c>
    </row>
    <row r="1035" spans="1:10" ht="14.25" customHeight="1">
      <c r="A1035" s="50" t="s">
        <v>1000</v>
      </c>
      <c r="B1035" s="50" t="s">
        <v>402</v>
      </c>
      <c r="C1035" s="79" t="s">
        <v>1386</v>
      </c>
      <c r="D1035" s="38">
        <v>24</v>
      </c>
      <c r="E1035" s="11">
        <v>52.99</v>
      </c>
      <c r="F1035" s="19"/>
      <c r="G1035" s="39" t="s">
        <v>3757</v>
      </c>
      <c r="H1035" s="11">
        <f aca="true" t="shared" si="27" ref="H1035:H1044">SUM(E1035*F1035)</f>
        <v>0</v>
      </c>
      <c r="I1035" s="39" t="s">
        <v>4298</v>
      </c>
      <c r="J1035" s="35"/>
    </row>
    <row r="1036" spans="1:10" s="17" customFormat="1" ht="14.25" customHeight="1">
      <c r="A1036" s="50" t="s">
        <v>1000</v>
      </c>
      <c r="B1036" s="50" t="s">
        <v>402</v>
      </c>
      <c r="C1036" s="93" t="s">
        <v>672</v>
      </c>
      <c r="D1036" s="38">
        <v>12</v>
      </c>
      <c r="E1036" s="11">
        <v>28.07</v>
      </c>
      <c r="F1036" s="19"/>
      <c r="G1036" s="39" t="s">
        <v>3757</v>
      </c>
      <c r="H1036" s="11">
        <f t="shared" si="27"/>
        <v>0</v>
      </c>
      <c r="I1036" s="49" t="s">
        <v>4298</v>
      </c>
      <c r="J1036" s="18"/>
    </row>
    <row r="1037" spans="1:10" s="17" customFormat="1" ht="14.25" customHeight="1">
      <c r="A1037" s="50" t="s">
        <v>1000</v>
      </c>
      <c r="B1037" s="50" t="s">
        <v>402</v>
      </c>
      <c r="C1037" s="93" t="s">
        <v>671</v>
      </c>
      <c r="D1037" s="38">
        <v>12</v>
      </c>
      <c r="E1037" s="11">
        <v>28.07</v>
      </c>
      <c r="F1037" s="19"/>
      <c r="G1037" s="39" t="s">
        <v>3757</v>
      </c>
      <c r="H1037" s="11">
        <f t="shared" si="27"/>
        <v>0</v>
      </c>
      <c r="I1037" s="49" t="s">
        <v>4298</v>
      </c>
      <c r="J1037" s="18"/>
    </row>
    <row r="1038" spans="1:10" s="17" customFormat="1" ht="14.25" customHeight="1">
      <c r="A1038" s="50" t="s">
        <v>1000</v>
      </c>
      <c r="B1038" s="50" t="s">
        <v>402</v>
      </c>
      <c r="C1038" s="93" t="s">
        <v>673</v>
      </c>
      <c r="D1038" s="38">
        <v>12</v>
      </c>
      <c r="E1038" s="11">
        <v>28.07</v>
      </c>
      <c r="F1038" s="19"/>
      <c r="G1038" s="39" t="s">
        <v>3757</v>
      </c>
      <c r="H1038" s="11">
        <f t="shared" si="27"/>
        <v>0</v>
      </c>
      <c r="I1038" s="49" t="s">
        <v>4298</v>
      </c>
      <c r="J1038" s="18"/>
    </row>
    <row r="1039" spans="1:10" s="17" customFormat="1" ht="14.25" customHeight="1">
      <c r="A1039" s="50" t="s">
        <v>1000</v>
      </c>
      <c r="B1039" s="50" t="s">
        <v>402</v>
      </c>
      <c r="C1039" s="79" t="s">
        <v>3386</v>
      </c>
      <c r="D1039" s="38">
        <v>12</v>
      </c>
      <c r="E1039" s="11">
        <v>28.07</v>
      </c>
      <c r="F1039" s="19"/>
      <c r="G1039" s="39" t="s">
        <v>3757</v>
      </c>
      <c r="H1039" s="11">
        <f t="shared" si="27"/>
        <v>0</v>
      </c>
      <c r="I1039" s="49" t="s">
        <v>4298</v>
      </c>
      <c r="J1039" s="18"/>
    </row>
    <row r="1040" spans="1:10" s="17" customFormat="1" ht="14.25" customHeight="1">
      <c r="A1040" s="50" t="s">
        <v>1000</v>
      </c>
      <c r="B1040" s="50" t="s">
        <v>402</v>
      </c>
      <c r="C1040" s="40" t="s">
        <v>1390</v>
      </c>
      <c r="D1040" s="38">
        <v>12</v>
      </c>
      <c r="E1040" s="11">
        <v>18.17</v>
      </c>
      <c r="F1040" s="19"/>
      <c r="G1040" s="39" t="s">
        <v>3757</v>
      </c>
      <c r="H1040" s="11">
        <f t="shared" si="27"/>
        <v>0</v>
      </c>
      <c r="I1040" s="49" t="s">
        <v>4298</v>
      </c>
      <c r="J1040" s="18"/>
    </row>
    <row r="1041" spans="1:10" ht="14.25" customHeight="1">
      <c r="A1041" s="50" t="s">
        <v>1000</v>
      </c>
      <c r="B1041" s="50" t="s">
        <v>402</v>
      </c>
      <c r="C1041" s="40" t="s">
        <v>1398</v>
      </c>
      <c r="D1041" s="38">
        <v>12</v>
      </c>
      <c r="E1041" s="11">
        <v>18.17</v>
      </c>
      <c r="F1041" s="19"/>
      <c r="G1041" s="39" t="s">
        <v>3757</v>
      </c>
      <c r="H1041" s="11">
        <f t="shared" si="27"/>
        <v>0</v>
      </c>
      <c r="I1041" s="39" t="s">
        <v>2978</v>
      </c>
      <c r="J1041" s="35">
        <v>690498</v>
      </c>
    </row>
    <row r="1042" spans="1:10" s="17" customFormat="1" ht="14.25" customHeight="1">
      <c r="A1042" s="50" t="s">
        <v>1000</v>
      </c>
      <c r="B1042" s="50" t="s">
        <v>402</v>
      </c>
      <c r="C1042" s="40" t="s">
        <v>1215</v>
      </c>
      <c r="D1042" s="38">
        <v>24</v>
      </c>
      <c r="E1042" s="11">
        <v>35.3</v>
      </c>
      <c r="F1042" s="19"/>
      <c r="G1042" s="39" t="s">
        <v>3757</v>
      </c>
      <c r="H1042" s="11">
        <f t="shared" si="27"/>
        <v>0</v>
      </c>
      <c r="I1042" s="49" t="s">
        <v>4298</v>
      </c>
      <c r="J1042" s="18"/>
    </row>
    <row r="1043" spans="1:10" ht="14.25" customHeight="1">
      <c r="A1043" s="50" t="s">
        <v>1000</v>
      </c>
      <c r="B1043" s="50" t="s">
        <v>402</v>
      </c>
      <c r="C1043" s="40" t="s">
        <v>3663</v>
      </c>
      <c r="D1043" s="38">
        <v>12</v>
      </c>
      <c r="E1043" s="11">
        <v>18.17</v>
      </c>
      <c r="F1043" s="19"/>
      <c r="G1043" s="39" t="s">
        <v>3757</v>
      </c>
      <c r="H1043" s="11">
        <f t="shared" si="27"/>
        <v>0</v>
      </c>
      <c r="I1043" s="39" t="s">
        <v>2978</v>
      </c>
      <c r="J1043" s="35">
        <v>798852</v>
      </c>
    </row>
    <row r="1044" spans="1:10" s="17" customFormat="1" ht="14.25" customHeight="1">
      <c r="A1044" s="50" t="s">
        <v>1000</v>
      </c>
      <c r="B1044" s="50" t="s">
        <v>402</v>
      </c>
      <c r="C1044" s="40" t="s">
        <v>1216</v>
      </c>
      <c r="D1044" s="38">
        <v>24</v>
      </c>
      <c r="E1044" s="11">
        <v>35.5</v>
      </c>
      <c r="F1044" s="19"/>
      <c r="G1044" s="39" t="s">
        <v>3757</v>
      </c>
      <c r="H1044" s="11">
        <f t="shared" si="27"/>
        <v>0</v>
      </c>
      <c r="I1044" s="49" t="s">
        <v>4298</v>
      </c>
      <c r="J1044" s="18"/>
    </row>
    <row r="1045" spans="1:10" s="14" customFormat="1" ht="14.25" customHeight="1">
      <c r="A1045" s="40" t="s">
        <v>2042</v>
      </c>
      <c r="B1045" s="40" t="s">
        <v>400</v>
      </c>
      <c r="C1045" s="40" t="s">
        <v>2043</v>
      </c>
      <c r="D1045" s="38">
        <v>1</v>
      </c>
      <c r="E1045" s="11">
        <v>4</v>
      </c>
      <c r="F1045" s="19"/>
      <c r="G1045" s="39" t="s">
        <v>3562</v>
      </c>
      <c r="H1045" s="11">
        <f aca="true" t="shared" si="28" ref="H1045:H1102">SUM(E1045*F1045)</f>
        <v>0</v>
      </c>
      <c r="I1045" s="39" t="s">
        <v>2979</v>
      </c>
      <c r="J1045" s="48"/>
    </row>
    <row r="1046" spans="1:10" s="14" customFormat="1" ht="14.25" customHeight="1">
      <c r="A1046" s="40" t="s">
        <v>2042</v>
      </c>
      <c r="B1046" s="40" t="s">
        <v>400</v>
      </c>
      <c r="C1046" s="40" t="s">
        <v>2044</v>
      </c>
      <c r="D1046" s="38">
        <v>1</v>
      </c>
      <c r="E1046" s="11">
        <v>4</v>
      </c>
      <c r="F1046" s="19"/>
      <c r="G1046" s="39" t="s">
        <v>3562</v>
      </c>
      <c r="H1046" s="11">
        <f t="shared" si="28"/>
        <v>0</v>
      </c>
      <c r="I1046" s="39" t="s">
        <v>2979</v>
      </c>
      <c r="J1046" s="48"/>
    </row>
    <row r="1047" spans="1:10" s="14" customFormat="1" ht="14.25" customHeight="1">
      <c r="A1047" s="40" t="s">
        <v>2042</v>
      </c>
      <c r="B1047" s="40" t="s">
        <v>401</v>
      </c>
      <c r="C1047" s="40" t="s">
        <v>2045</v>
      </c>
      <c r="D1047" s="38">
        <v>1</v>
      </c>
      <c r="E1047" s="11">
        <v>4.01</v>
      </c>
      <c r="F1047" s="19"/>
      <c r="G1047" s="39" t="s">
        <v>3562</v>
      </c>
      <c r="H1047" s="11">
        <f t="shared" si="28"/>
        <v>0</v>
      </c>
      <c r="I1047" s="39" t="s">
        <v>2979</v>
      </c>
      <c r="J1047" s="48"/>
    </row>
    <row r="1048" spans="1:10" s="14" customFormat="1" ht="14.25" customHeight="1">
      <c r="A1048" s="40" t="s">
        <v>2042</v>
      </c>
      <c r="B1048" s="40" t="s">
        <v>401</v>
      </c>
      <c r="C1048" s="40" t="s">
        <v>2046</v>
      </c>
      <c r="D1048" s="38">
        <v>1</v>
      </c>
      <c r="E1048" s="11">
        <v>4.01</v>
      </c>
      <c r="F1048" s="19"/>
      <c r="G1048" s="39" t="s">
        <v>3562</v>
      </c>
      <c r="H1048" s="11">
        <f t="shared" si="28"/>
        <v>0</v>
      </c>
      <c r="I1048" s="39" t="s">
        <v>2979</v>
      </c>
      <c r="J1048" s="48"/>
    </row>
    <row r="1049" spans="1:10" s="14" customFormat="1" ht="14.25" customHeight="1">
      <c r="A1049" s="40" t="s">
        <v>2042</v>
      </c>
      <c r="B1049" s="40" t="s">
        <v>401</v>
      </c>
      <c r="C1049" s="40" t="s">
        <v>2048</v>
      </c>
      <c r="D1049" s="38">
        <v>1</v>
      </c>
      <c r="E1049" s="11">
        <v>4.01</v>
      </c>
      <c r="F1049" s="19"/>
      <c r="G1049" s="39" t="s">
        <v>3562</v>
      </c>
      <c r="H1049" s="11">
        <f t="shared" si="28"/>
        <v>0</v>
      </c>
      <c r="I1049" s="39" t="s">
        <v>2979</v>
      </c>
      <c r="J1049" s="48"/>
    </row>
    <row r="1050" spans="1:10" s="14" customFormat="1" ht="14.25" customHeight="1">
      <c r="A1050" s="40" t="s">
        <v>2042</v>
      </c>
      <c r="B1050" s="40" t="s">
        <v>401</v>
      </c>
      <c r="C1050" s="40" t="s">
        <v>2049</v>
      </c>
      <c r="D1050" s="38">
        <v>1</v>
      </c>
      <c r="E1050" s="11">
        <v>4.01</v>
      </c>
      <c r="F1050" s="19"/>
      <c r="G1050" s="39" t="s">
        <v>3562</v>
      </c>
      <c r="H1050" s="11">
        <f t="shared" si="28"/>
        <v>0</v>
      </c>
      <c r="I1050" s="39" t="s">
        <v>2979</v>
      </c>
      <c r="J1050" s="48"/>
    </row>
    <row r="1051" spans="1:10" s="14" customFormat="1" ht="14.25" customHeight="1">
      <c r="A1051" s="40" t="s">
        <v>2042</v>
      </c>
      <c r="B1051" s="40" t="s">
        <v>401</v>
      </c>
      <c r="C1051" s="40" t="s">
        <v>2050</v>
      </c>
      <c r="D1051" s="38">
        <v>1</v>
      </c>
      <c r="E1051" s="11">
        <v>4.01</v>
      </c>
      <c r="F1051" s="19"/>
      <c r="G1051" s="39" t="s">
        <v>3562</v>
      </c>
      <c r="H1051" s="11">
        <f t="shared" si="28"/>
        <v>0</v>
      </c>
      <c r="I1051" s="39" t="s">
        <v>2979</v>
      </c>
      <c r="J1051" s="48"/>
    </row>
    <row r="1052" spans="1:10" s="14" customFormat="1" ht="14.25" customHeight="1">
      <c r="A1052" s="40" t="s">
        <v>2042</v>
      </c>
      <c r="B1052" s="40" t="s">
        <v>401</v>
      </c>
      <c r="C1052" s="40" t="s">
        <v>2708</v>
      </c>
      <c r="D1052" s="38">
        <v>1</v>
      </c>
      <c r="E1052" s="11">
        <v>4.01</v>
      </c>
      <c r="F1052" s="19"/>
      <c r="G1052" s="39" t="s">
        <v>3562</v>
      </c>
      <c r="H1052" s="11">
        <f t="shared" si="28"/>
        <v>0</v>
      </c>
      <c r="I1052" s="39" t="s">
        <v>2979</v>
      </c>
      <c r="J1052" s="48"/>
    </row>
    <row r="1053" spans="1:10" s="14" customFormat="1" ht="14.25" customHeight="1">
      <c r="A1053" s="40" t="s">
        <v>2042</v>
      </c>
      <c r="B1053" s="40" t="s">
        <v>401</v>
      </c>
      <c r="C1053" s="40" t="s">
        <v>2709</v>
      </c>
      <c r="D1053" s="38">
        <v>1</v>
      </c>
      <c r="E1053" s="11">
        <v>4.01</v>
      </c>
      <c r="F1053" s="19"/>
      <c r="G1053" s="39" t="s">
        <v>3562</v>
      </c>
      <c r="H1053" s="11">
        <f t="shared" si="28"/>
        <v>0</v>
      </c>
      <c r="I1053" s="39" t="s">
        <v>2979</v>
      </c>
      <c r="J1053" s="48"/>
    </row>
    <row r="1054" spans="1:10" s="14" customFormat="1" ht="14.25" customHeight="1">
      <c r="A1054" s="40" t="s">
        <v>2042</v>
      </c>
      <c r="B1054" s="40" t="s">
        <v>401</v>
      </c>
      <c r="C1054" s="40" t="s">
        <v>2047</v>
      </c>
      <c r="D1054" s="38">
        <v>1</v>
      </c>
      <c r="E1054" s="11">
        <v>4.01</v>
      </c>
      <c r="F1054" s="19"/>
      <c r="G1054" s="39" t="s">
        <v>3562</v>
      </c>
      <c r="H1054" s="11">
        <f t="shared" si="28"/>
        <v>0</v>
      </c>
      <c r="I1054" s="39" t="s">
        <v>2979</v>
      </c>
      <c r="J1054" s="48"/>
    </row>
    <row r="1055" spans="1:10" s="14" customFormat="1" ht="14.25" customHeight="1">
      <c r="A1055" s="40" t="s">
        <v>2042</v>
      </c>
      <c r="B1055" s="40" t="s">
        <v>396</v>
      </c>
      <c r="C1055" s="40" t="s">
        <v>2710</v>
      </c>
      <c r="D1055" s="38">
        <v>1</v>
      </c>
      <c r="E1055" s="11">
        <v>3.6</v>
      </c>
      <c r="F1055" s="19"/>
      <c r="G1055" s="39" t="s">
        <v>3562</v>
      </c>
      <c r="H1055" s="11">
        <f t="shared" si="28"/>
        <v>0</v>
      </c>
      <c r="I1055" s="39" t="s">
        <v>2979</v>
      </c>
      <c r="J1055" s="48"/>
    </row>
    <row r="1056" spans="1:10" s="14" customFormat="1" ht="14.25" customHeight="1">
      <c r="A1056" s="40" t="s">
        <v>2042</v>
      </c>
      <c r="B1056" s="40" t="s">
        <v>396</v>
      </c>
      <c r="C1056" s="40" t="s">
        <v>2711</v>
      </c>
      <c r="D1056" s="38">
        <v>1</v>
      </c>
      <c r="E1056" s="11">
        <v>3.6</v>
      </c>
      <c r="F1056" s="19"/>
      <c r="G1056" s="39" t="s">
        <v>3562</v>
      </c>
      <c r="H1056" s="11">
        <f t="shared" si="28"/>
        <v>0</v>
      </c>
      <c r="I1056" s="39" t="s">
        <v>2979</v>
      </c>
      <c r="J1056" s="48"/>
    </row>
    <row r="1057" spans="1:10" s="14" customFormat="1" ht="14.25" customHeight="1">
      <c r="A1057" s="40" t="s">
        <v>2042</v>
      </c>
      <c r="B1057" s="40" t="s">
        <v>396</v>
      </c>
      <c r="C1057" s="40" t="s">
        <v>2712</v>
      </c>
      <c r="D1057" s="38">
        <v>1</v>
      </c>
      <c r="E1057" s="11">
        <v>3.6</v>
      </c>
      <c r="F1057" s="19"/>
      <c r="G1057" s="39" t="s">
        <v>3562</v>
      </c>
      <c r="H1057" s="11">
        <f t="shared" si="28"/>
        <v>0</v>
      </c>
      <c r="I1057" s="39" t="s">
        <v>2979</v>
      </c>
      <c r="J1057" s="48"/>
    </row>
    <row r="1058" spans="1:10" s="14" customFormat="1" ht="14.25" customHeight="1">
      <c r="A1058" s="40" t="s">
        <v>2042</v>
      </c>
      <c r="B1058" s="40" t="s">
        <v>396</v>
      </c>
      <c r="C1058" s="40" t="s">
        <v>4126</v>
      </c>
      <c r="D1058" s="38">
        <v>1</v>
      </c>
      <c r="E1058" s="11">
        <v>3.6</v>
      </c>
      <c r="F1058" s="19"/>
      <c r="G1058" s="39" t="s">
        <v>3562</v>
      </c>
      <c r="H1058" s="11">
        <f t="shared" si="28"/>
        <v>0</v>
      </c>
      <c r="I1058" s="39" t="s">
        <v>2979</v>
      </c>
      <c r="J1058" s="48"/>
    </row>
    <row r="1059" spans="1:10" s="14" customFormat="1" ht="14.25" customHeight="1">
      <c r="A1059" s="40" t="s">
        <v>2042</v>
      </c>
      <c r="B1059" s="40" t="s">
        <v>396</v>
      </c>
      <c r="C1059" s="40" t="s">
        <v>4127</v>
      </c>
      <c r="D1059" s="38">
        <v>1</v>
      </c>
      <c r="E1059" s="11">
        <v>3.6</v>
      </c>
      <c r="F1059" s="19"/>
      <c r="G1059" s="39" t="s">
        <v>3562</v>
      </c>
      <c r="H1059" s="11">
        <f t="shared" si="28"/>
        <v>0</v>
      </c>
      <c r="I1059" s="39" t="s">
        <v>2979</v>
      </c>
      <c r="J1059" s="48"/>
    </row>
    <row r="1060" spans="1:10" s="14" customFormat="1" ht="14.25" customHeight="1">
      <c r="A1060" s="40" t="s">
        <v>2042</v>
      </c>
      <c r="B1060" s="40" t="s">
        <v>396</v>
      </c>
      <c r="C1060" s="40" t="s">
        <v>4128</v>
      </c>
      <c r="D1060" s="38">
        <v>1</v>
      </c>
      <c r="E1060" s="11">
        <v>3.6</v>
      </c>
      <c r="F1060" s="19"/>
      <c r="G1060" s="39" t="s">
        <v>3562</v>
      </c>
      <c r="H1060" s="11">
        <f t="shared" si="28"/>
        <v>0</v>
      </c>
      <c r="I1060" s="39" t="s">
        <v>2979</v>
      </c>
      <c r="J1060" s="48"/>
    </row>
    <row r="1061" spans="1:10" s="14" customFormat="1" ht="14.25" customHeight="1">
      <c r="A1061" s="40" t="s">
        <v>2042</v>
      </c>
      <c r="B1061" s="40" t="s">
        <v>396</v>
      </c>
      <c r="C1061" s="40" t="s">
        <v>1333</v>
      </c>
      <c r="D1061" s="38">
        <v>1</v>
      </c>
      <c r="E1061" s="11">
        <v>3.6</v>
      </c>
      <c r="F1061" s="19"/>
      <c r="G1061" s="39" t="s">
        <v>3562</v>
      </c>
      <c r="H1061" s="11">
        <f t="shared" si="28"/>
        <v>0</v>
      </c>
      <c r="I1061" s="39" t="s">
        <v>2979</v>
      </c>
      <c r="J1061" s="48"/>
    </row>
    <row r="1062" spans="1:10" s="14" customFormat="1" ht="14.25" customHeight="1">
      <c r="A1062" s="40" t="s">
        <v>2042</v>
      </c>
      <c r="B1062" s="40" t="s">
        <v>396</v>
      </c>
      <c r="C1062" s="40" t="s">
        <v>1334</v>
      </c>
      <c r="D1062" s="38">
        <v>1</v>
      </c>
      <c r="E1062" s="11">
        <v>3.6</v>
      </c>
      <c r="F1062" s="19"/>
      <c r="G1062" s="39" t="s">
        <v>3562</v>
      </c>
      <c r="H1062" s="11">
        <f t="shared" si="28"/>
        <v>0</v>
      </c>
      <c r="I1062" s="39" t="s">
        <v>2979</v>
      </c>
      <c r="J1062" s="48"/>
    </row>
    <row r="1063" spans="1:10" s="14" customFormat="1" ht="14.25" customHeight="1">
      <c r="A1063" s="40" t="s">
        <v>2042</v>
      </c>
      <c r="B1063" s="40" t="s">
        <v>402</v>
      </c>
      <c r="C1063" s="40" t="s">
        <v>1335</v>
      </c>
      <c r="D1063" s="38">
        <v>1</v>
      </c>
      <c r="E1063" s="11">
        <v>8.74</v>
      </c>
      <c r="F1063" s="19"/>
      <c r="G1063" s="39" t="s">
        <v>3562</v>
      </c>
      <c r="H1063" s="11">
        <f t="shared" si="28"/>
        <v>0</v>
      </c>
      <c r="I1063" s="39" t="s">
        <v>2979</v>
      </c>
      <c r="J1063" s="48"/>
    </row>
    <row r="1064" spans="1:10" s="14" customFormat="1" ht="14.25" customHeight="1">
      <c r="A1064" s="40" t="s">
        <v>2042</v>
      </c>
      <c r="B1064" s="40" t="s">
        <v>402</v>
      </c>
      <c r="C1064" s="40" t="s">
        <v>1336</v>
      </c>
      <c r="D1064" s="38">
        <v>1</v>
      </c>
      <c r="E1064" s="11">
        <v>8.74</v>
      </c>
      <c r="F1064" s="19"/>
      <c r="G1064" s="39" t="s">
        <v>3562</v>
      </c>
      <c r="H1064" s="11">
        <f t="shared" si="28"/>
        <v>0</v>
      </c>
      <c r="I1064" s="39" t="s">
        <v>2979</v>
      </c>
      <c r="J1064" s="48"/>
    </row>
    <row r="1065" spans="1:10" s="14" customFormat="1" ht="14.25" customHeight="1">
      <c r="A1065" s="40" t="s">
        <v>2042</v>
      </c>
      <c r="B1065" s="40" t="s">
        <v>402</v>
      </c>
      <c r="C1065" s="40" t="s">
        <v>1337</v>
      </c>
      <c r="D1065" s="38">
        <v>1</v>
      </c>
      <c r="E1065" s="11">
        <v>7.78</v>
      </c>
      <c r="F1065" s="19"/>
      <c r="G1065" s="39" t="s">
        <v>3562</v>
      </c>
      <c r="H1065" s="11">
        <f t="shared" si="28"/>
        <v>0</v>
      </c>
      <c r="I1065" s="39" t="s">
        <v>2979</v>
      </c>
      <c r="J1065" s="48"/>
    </row>
    <row r="1066" spans="1:10" s="14" customFormat="1" ht="14.25" customHeight="1">
      <c r="A1066" s="40" t="s">
        <v>2042</v>
      </c>
      <c r="B1066" s="40" t="s">
        <v>402</v>
      </c>
      <c r="C1066" s="40" t="s">
        <v>1960</v>
      </c>
      <c r="D1066" s="38">
        <v>1</v>
      </c>
      <c r="E1066" s="11">
        <v>7.78</v>
      </c>
      <c r="F1066" s="19"/>
      <c r="G1066" s="39" t="s">
        <v>3562</v>
      </c>
      <c r="H1066" s="11">
        <f t="shared" si="28"/>
        <v>0</v>
      </c>
      <c r="I1066" s="39" t="s">
        <v>2979</v>
      </c>
      <c r="J1066" s="48"/>
    </row>
    <row r="1067" spans="1:10" s="14" customFormat="1" ht="14.25" customHeight="1">
      <c r="A1067" s="40" t="s">
        <v>2042</v>
      </c>
      <c r="B1067" s="40" t="s">
        <v>402</v>
      </c>
      <c r="C1067" s="40" t="s">
        <v>1961</v>
      </c>
      <c r="D1067" s="38">
        <v>1</v>
      </c>
      <c r="E1067" s="11">
        <v>7.78</v>
      </c>
      <c r="F1067" s="19"/>
      <c r="G1067" s="39" t="s">
        <v>3562</v>
      </c>
      <c r="H1067" s="11">
        <f t="shared" si="28"/>
        <v>0</v>
      </c>
      <c r="I1067" s="39" t="s">
        <v>2979</v>
      </c>
      <c r="J1067" s="48"/>
    </row>
    <row r="1068" spans="1:10" s="14" customFormat="1" ht="14.25" customHeight="1">
      <c r="A1068" s="40" t="s">
        <v>2042</v>
      </c>
      <c r="B1068" s="40" t="s">
        <v>402</v>
      </c>
      <c r="C1068" s="40" t="s">
        <v>1962</v>
      </c>
      <c r="D1068" s="38">
        <v>1</v>
      </c>
      <c r="E1068" s="11">
        <v>8.74</v>
      </c>
      <c r="F1068" s="19"/>
      <c r="G1068" s="39" t="s">
        <v>3562</v>
      </c>
      <c r="H1068" s="11">
        <f t="shared" si="28"/>
        <v>0</v>
      </c>
      <c r="I1068" s="39" t="s">
        <v>2979</v>
      </c>
      <c r="J1068" s="48"/>
    </row>
    <row r="1069" spans="1:10" s="14" customFormat="1" ht="14.25" customHeight="1">
      <c r="A1069" s="40" t="s">
        <v>2042</v>
      </c>
      <c r="B1069" s="40" t="s">
        <v>402</v>
      </c>
      <c r="C1069" s="40" t="s">
        <v>1963</v>
      </c>
      <c r="D1069" s="38">
        <v>1</v>
      </c>
      <c r="E1069" s="11">
        <v>7.78</v>
      </c>
      <c r="F1069" s="19"/>
      <c r="G1069" s="39" t="s">
        <v>3562</v>
      </c>
      <c r="H1069" s="11">
        <f t="shared" si="28"/>
        <v>0</v>
      </c>
      <c r="I1069" s="39" t="s">
        <v>2979</v>
      </c>
      <c r="J1069" s="48"/>
    </row>
    <row r="1070" spans="1:10" s="14" customFormat="1" ht="14.25" customHeight="1">
      <c r="A1070" s="40" t="s">
        <v>2042</v>
      </c>
      <c r="B1070" s="40" t="s">
        <v>402</v>
      </c>
      <c r="C1070" s="40" t="s">
        <v>1964</v>
      </c>
      <c r="D1070" s="38">
        <v>1</v>
      </c>
      <c r="E1070" s="11">
        <v>7.78</v>
      </c>
      <c r="F1070" s="19"/>
      <c r="G1070" s="39" t="s">
        <v>3562</v>
      </c>
      <c r="H1070" s="11">
        <f t="shared" si="28"/>
        <v>0</v>
      </c>
      <c r="I1070" s="39" t="s">
        <v>2979</v>
      </c>
      <c r="J1070" s="48"/>
    </row>
    <row r="1071" spans="1:10" s="14" customFormat="1" ht="14.25" customHeight="1">
      <c r="A1071" s="40" t="s">
        <v>2042</v>
      </c>
      <c r="B1071" s="40" t="s">
        <v>402</v>
      </c>
      <c r="C1071" s="40" t="s">
        <v>1965</v>
      </c>
      <c r="D1071" s="38">
        <v>1</v>
      </c>
      <c r="E1071" s="11">
        <v>7.78</v>
      </c>
      <c r="F1071" s="19"/>
      <c r="G1071" s="39" t="s">
        <v>3562</v>
      </c>
      <c r="H1071" s="11">
        <f t="shared" si="28"/>
        <v>0</v>
      </c>
      <c r="I1071" s="39" t="s">
        <v>2979</v>
      </c>
      <c r="J1071" s="48"/>
    </row>
    <row r="1072" spans="1:10" s="14" customFormat="1" ht="14.25" customHeight="1">
      <c r="A1072" s="40" t="s">
        <v>3105</v>
      </c>
      <c r="B1072" s="40" t="s">
        <v>403</v>
      </c>
      <c r="C1072" s="40" t="s">
        <v>1966</v>
      </c>
      <c r="D1072" s="38">
        <v>1</v>
      </c>
      <c r="E1072" s="11">
        <v>30.29</v>
      </c>
      <c r="F1072" s="19"/>
      <c r="G1072" s="39" t="s">
        <v>3562</v>
      </c>
      <c r="H1072" s="11">
        <f t="shared" si="28"/>
        <v>0</v>
      </c>
      <c r="I1072" s="39" t="s">
        <v>2979</v>
      </c>
      <c r="J1072" s="48"/>
    </row>
    <row r="1073" spans="1:10" s="14" customFormat="1" ht="14.25" customHeight="1">
      <c r="A1073" s="40" t="s">
        <v>3105</v>
      </c>
      <c r="B1073" s="40" t="s">
        <v>403</v>
      </c>
      <c r="C1073" s="40" t="s">
        <v>1967</v>
      </c>
      <c r="D1073" s="38">
        <v>1</v>
      </c>
      <c r="E1073" s="11">
        <v>3.41</v>
      </c>
      <c r="F1073" s="19"/>
      <c r="G1073" s="39" t="s">
        <v>3562</v>
      </c>
      <c r="H1073" s="11">
        <f t="shared" si="28"/>
        <v>0</v>
      </c>
      <c r="I1073" s="39" t="s">
        <v>2979</v>
      </c>
      <c r="J1073" s="48"/>
    </row>
    <row r="1074" spans="1:10" s="14" customFormat="1" ht="14.25" customHeight="1">
      <c r="A1074" s="40" t="s">
        <v>3105</v>
      </c>
      <c r="B1074" s="40" t="s">
        <v>403</v>
      </c>
      <c r="C1074" s="40" t="s">
        <v>1968</v>
      </c>
      <c r="D1074" s="38">
        <v>1</v>
      </c>
      <c r="E1074" s="11">
        <v>5.09</v>
      </c>
      <c r="F1074" s="19"/>
      <c r="G1074" s="39" t="s">
        <v>3562</v>
      </c>
      <c r="H1074" s="11">
        <f t="shared" si="28"/>
        <v>0</v>
      </c>
      <c r="I1074" s="39" t="s">
        <v>2979</v>
      </c>
      <c r="J1074" s="48"/>
    </row>
    <row r="1075" spans="1:10" s="14" customFormat="1" ht="14.25" customHeight="1">
      <c r="A1075" s="40" t="s">
        <v>3105</v>
      </c>
      <c r="B1075" s="40" t="s">
        <v>403</v>
      </c>
      <c r="C1075" s="40" t="s">
        <v>1969</v>
      </c>
      <c r="D1075" s="38">
        <v>1</v>
      </c>
      <c r="E1075" s="11">
        <v>11.08</v>
      </c>
      <c r="F1075" s="19"/>
      <c r="G1075" s="39" t="s">
        <v>3562</v>
      </c>
      <c r="H1075" s="11">
        <f t="shared" si="28"/>
        <v>0</v>
      </c>
      <c r="I1075" s="39" t="s">
        <v>2979</v>
      </c>
      <c r="J1075" s="48"/>
    </row>
    <row r="1076" spans="1:10" s="14" customFormat="1" ht="14.25" customHeight="1">
      <c r="A1076" s="40" t="s">
        <v>3105</v>
      </c>
      <c r="B1076" s="40" t="s">
        <v>403</v>
      </c>
      <c r="C1076" s="40" t="s">
        <v>2822</v>
      </c>
      <c r="D1076" s="38">
        <v>1</v>
      </c>
      <c r="E1076" s="11">
        <v>7.46</v>
      </c>
      <c r="F1076" s="19"/>
      <c r="G1076" s="39" t="s">
        <v>3562</v>
      </c>
      <c r="H1076" s="11">
        <f t="shared" si="28"/>
        <v>0</v>
      </c>
      <c r="I1076" s="39" t="s">
        <v>2979</v>
      </c>
      <c r="J1076" s="48"/>
    </row>
    <row r="1077" spans="1:10" s="14" customFormat="1" ht="14.25" customHeight="1">
      <c r="A1077" s="40" t="s">
        <v>3105</v>
      </c>
      <c r="B1077" s="40" t="s">
        <v>403</v>
      </c>
      <c r="C1077" s="40" t="s">
        <v>1970</v>
      </c>
      <c r="D1077" s="38">
        <v>1</v>
      </c>
      <c r="E1077" s="11">
        <v>11.08</v>
      </c>
      <c r="F1077" s="19"/>
      <c r="G1077" s="39" t="s">
        <v>3562</v>
      </c>
      <c r="H1077" s="11">
        <f t="shared" si="28"/>
        <v>0</v>
      </c>
      <c r="I1077" s="39" t="s">
        <v>2979</v>
      </c>
      <c r="J1077" s="48"/>
    </row>
    <row r="1078" spans="1:10" s="14" customFormat="1" ht="14.25" customHeight="1">
      <c r="A1078" s="40" t="s">
        <v>3105</v>
      </c>
      <c r="B1078" s="40" t="s">
        <v>403</v>
      </c>
      <c r="C1078" s="40" t="s">
        <v>1971</v>
      </c>
      <c r="D1078" s="38">
        <v>1</v>
      </c>
      <c r="E1078" s="11">
        <v>7.46</v>
      </c>
      <c r="F1078" s="19"/>
      <c r="G1078" s="39" t="s">
        <v>3562</v>
      </c>
      <c r="H1078" s="11">
        <f t="shared" si="28"/>
        <v>0</v>
      </c>
      <c r="I1078" s="39" t="s">
        <v>2979</v>
      </c>
      <c r="J1078" s="48"/>
    </row>
    <row r="1079" spans="1:10" s="14" customFormat="1" ht="14.25" customHeight="1">
      <c r="A1079" s="40" t="s">
        <v>3105</v>
      </c>
      <c r="B1079" s="40" t="s">
        <v>403</v>
      </c>
      <c r="C1079" s="40" t="s">
        <v>1972</v>
      </c>
      <c r="D1079" s="38">
        <v>1</v>
      </c>
      <c r="E1079" s="11">
        <v>18.88</v>
      </c>
      <c r="F1079" s="19"/>
      <c r="G1079" s="39" t="s">
        <v>3562</v>
      </c>
      <c r="H1079" s="11">
        <f t="shared" si="28"/>
        <v>0</v>
      </c>
      <c r="I1079" s="39" t="s">
        <v>2979</v>
      </c>
      <c r="J1079" s="48"/>
    </row>
    <row r="1080" spans="1:10" ht="14.25" customHeight="1">
      <c r="A1080" s="40" t="s">
        <v>3105</v>
      </c>
      <c r="B1080" s="40" t="s">
        <v>404</v>
      </c>
      <c r="C1080" s="40" t="s">
        <v>2359</v>
      </c>
      <c r="D1080" s="38">
        <v>40</v>
      </c>
      <c r="E1080" s="11">
        <v>14.26</v>
      </c>
      <c r="F1080" s="19"/>
      <c r="G1080" s="39" t="s">
        <v>3757</v>
      </c>
      <c r="H1080" s="11">
        <f t="shared" si="28"/>
        <v>0</v>
      </c>
      <c r="I1080" s="39" t="s">
        <v>2978</v>
      </c>
      <c r="J1080" s="47">
        <v>545432</v>
      </c>
    </row>
    <row r="1081" spans="1:10" s="14" customFormat="1" ht="14.25" customHeight="1">
      <c r="A1081" s="40" t="s">
        <v>3105</v>
      </c>
      <c r="B1081" s="40" t="s">
        <v>404</v>
      </c>
      <c r="C1081" s="40" t="s">
        <v>1973</v>
      </c>
      <c r="D1081" s="38">
        <v>1</v>
      </c>
      <c r="E1081" s="11">
        <v>8.96</v>
      </c>
      <c r="F1081" s="19"/>
      <c r="G1081" s="39" t="s">
        <v>3562</v>
      </c>
      <c r="H1081" s="11">
        <f t="shared" si="28"/>
        <v>0</v>
      </c>
      <c r="I1081" s="39" t="s">
        <v>2979</v>
      </c>
      <c r="J1081" s="48"/>
    </row>
    <row r="1082" spans="1:10" s="14" customFormat="1" ht="14.25" customHeight="1">
      <c r="A1082" s="40" t="s">
        <v>3105</v>
      </c>
      <c r="B1082" s="40" t="s">
        <v>404</v>
      </c>
      <c r="C1082" s="40" t="s">
        <v>3010</v>
      </c>
      <c r="D1082" s="38">
        <v>1</v>
      </c>
      <c r="E1082" s="11">
        <v>8.96</v>
      </c>
      <c r="F1082" s="19"/>
      <c r="G1082" s="39" t="s">
        <v>3562</v>
      </c>
      <c r="H1082" s="11">
        <f t="shared" si="28"/>
        <v>0</v>
      </c>
      <c r="I1082" s="39" t="s">
        <v>2979</v>
      </c>
      <c r="J1082" s="48"/>
    </row>
    <row r="1083" spans="1:10" s="14" customFormat="1" ht="14.25" customHeight="1">
      <c r="A1083" s="40" t="s">
        <v>3105</v>
      </c>
      <c r="B1083" s="40" t="s">
        <v>404</v>
      </c>
      <c r="C1083" s="40" t="s">
        <v>3011</v>
      </c>
      <c r="D1083" s="38">
        <v>1</v>
      </c>
      <c r="E1083" s="11">
        <v>8.96</v>
      </c>
      <c r="F1083" s="19"/>
      <c r="G1083" s="39" t="s">
        <v>3562</v>
      </c>
      <c r="H1083" s="11">
        <f t="shared" si="28"/>
        <v>0</v>
      </c>
      <c r="I1083" s="39" t="s">
        <v>2979</v>
      </c>
      <c r="J1083" s="48"/>
    </row>
    <row r="1084" spans="1:10" s="14" customFormat="1" ht="14.25" customHeight="1">
      <c r="A1084" s="40" t="s">
        <v>3105</v>
      </c>
      <c r="B1084" s="40" t="s">
        <v>404</v>
      </c>
      <c r="C1084" s="40" t="s">
        <v>3012</v>
      </c>
      <c r="D1084" s="38">
        <v>1</v>
      </c>
      <c r="E1084" s="11">
        <v>7.76</v>
      </c>
      <c r="F1084" s="19"/>
      <c r="G1084" s="39" t="s">
        <v>3562</v>
      </c>
      <c r="H1084" s="11">
        <f t="shared" si="28"/>
        <v>0</v>
      </c>
      <c r="I1084" s="39" t="s">
        <v>2979</v>
      </c>
      <c r="J1084" s="48"/>
    </row>
    <row r="1085" spans="1:10" s="14" customFormat="1" ht="14.25" customHeight="1">
      <c r="A1085" s="40" t="s">
        <v>3105</v>
      </c>
      <c r="B1085" s="40" t="s">
        <v>404</v>
      </c>
      <c r="C1085" s="40" t="s">
        <v>3274</v>
      </c>
      <c r="D1085" s="38">
        <v>1</v>
      </c>
      <c r="E1085" s="11">
        <v>10.78</v>
      </c>
      <c r="F1085" s="19"/>
      <c r="G1085" s="39" t="s">
        <v>3562</v>
      </c>
      <c r="H1085" s="11">
        <f t="shared" si="28"/>
        <v>0</v>
      </c>
      <c r="I1085" s="39" t="s">
        <v>2979</v>
      </c>
      <c r="J1085" s="48"/>
    </row>
    <row r="1086" spans="1:10" s="14" customFormat="1" ht="14.25" customHeight="1">
      <c r="A1086" s="40" t="s">
        <v>3105</v>
      </c>
      <c r="B1086" s="40" t="s">
        <v>404</v>
      </c>
      <c r="C1086" s="40" t="s">
        <v>4129</v>
      </c>
      <c r="D1086" s="38">
        <v>1</v>
      </c>
      <c r="E1086" s="11">
        <v>7.76</v>
      </c>
      <c r="F1086" s="19"/>
      <c r="G1086" s="39" t="s">
        <v>3562</v>
      </c>
      <c r="H1086" s="11">
        <f t="shared" si="28"/>
        <v>0</v>
      </c>
      <c r="I1086" s="39" t="s">
        <v>2979</v>
      </c>
      <c r="J1086" s="48"/>
    </row>
    <row r="1087" spans="1:10" s="14" customFormat="1" ht="14.25" customHeight="1">
      <c r="A1087" s="40" t="s">
        <v>3105</v>
      </c>
      <c r="B1087" s="40" t="s">
        <v>404</v>
      </c>
      <c r="C1087" s="40" t="s">
        <v>4130</v>
      </c>
      <c r="D1087" s="38">
        <v>1</v>
      </c>
      <c r="E1087" s="11">
        <v>7.76</v>
      </c>
      <c r="F1087" s="19"/>
      <c r="G1087" s="39" t="s">
        <v>3562</v>
      </c>
      <c r="H1087" s="11">
        <f t="shared" si="28"/>
        <v>0</v>
      </c>
      <c r="I1087" s="39" t="s">
        <v>2979</v>
      </c>
      <c r="J1087" s="48"/>
    </row>
    <row r="1088" spans="1:10" s="14" customFormat="1" ht="14.25" customHeight="1">
      <c r="A1088" s="40" t="s">
        <v>3105</v>
      </c>
      <c r="B1088" s="40" t="s">
        <v>404</v>
      </c>
      <c r="C1088" s="40" t="s">
        <v>3264</v>
      </c>
      <c r="D1088" s="38">
        <v>1</v>
      </c>
      <c r="E1088" s="11">
        <v>8.96</v>
      </c>
      <c r="F1088" s="19"/>
      <c r="G1088" s="39" t="s">
        <v>3562</v>
      </c>
      <c r="H1088" s="11">
        <f t="shared" si="28"/>
        <v>0</v>
      </c>
      <c r="I1088" s="39" t="s">
        <v>2979</v>
      </c>
      <c r="J1088" s="48"/>
    </row>
    <row r="1089" spans="1:10" s="14" customFormat="1" ht="14.25" customHeight="1">
      <c r="A1089" s="40" t="s">
        <v>3105</v>
      </c>
      <c r="B1089" s="40" t="s">
        <v>404</v>
      </c>
      <c r="C1089" s="40" t="s">
        <v>3265</v>
      </c>
      <c r="D1089" s="38">
        <v>1</v>
      </c>
      <c r="E1089" s="11">
        <v>8.96</v>
      </c>
      <c r="F1089" s="19"/>
      <c r="G1089" s="39" t="s">
        <v>3562</v>
      </c>
      <c r="H1089" s="11">
        <f t="shared" si="28"/>
        <v>0</v>
      </c>
      <c r="I1089" s="39" t="s">
        <v>2979</v>
      </c>
      <c r="J1089" s="48"/>
    </row>
    <row r="1090" spans="1:10" s="14" customFormat="1" ht="14.25" customHeight="1">
      <c r="A1090" s="40" t="s">
        <v>3105</v>
      </c>
      <c r="B1090" s="40" t="s">
        <v>404</v>
      </c>
      <c r="C1090" s="40" t="s">
        <v>3266</v>
      </c>
      <c r="D1090" s="38">
        <v>1</v>
      </c>
      <c r="E1090" s="11">
        <v>8.96</v>
      </c>
      <c r="F1090" s="19"/>
      <c r="G1090" s="39" t="s">
        <v>3562</v>
      </c>
      <c r="H1090" s="11">
        <f t="shared" si="28"/>
        <v>0</v>
      </c>
      <c r="I1090" s="39" t="s">
        <v>2979</v>
      </c>
      <c r="J1090" s="48"/>
    </row>
    <row r="1091" spans="1:10" s="14" customFormat="1" ht="14.25" customHeight="1">
      <c r="A1091" s="40" t="s">
        <v>3105</v>
      </c>
      <c r="B1091" s="40" t="s">
        <v>404</v>
      </c>
      <c r="C1091" s="40" t="s">
        <v>3267</v>
      </c>
      <c r="D1091" s="38">
        <v>1</v>
      </c>
      <c r="E1091" s="11">
        <v>7.76</v>
      </c>
      <c r="F1091" s="19"/>
      <c r="G1091" s="39" t="s">
        <v>3562</v>
      </c>
      <c r="H1091" s="11">
        <f t="shared" si="28"/>
        <v>0</v>
      </c>
      <c r="I1091" s="39" t="s">
        <v>2979</v>
      </c>
      <c r="J1091" s="48"/>
    </row>
    <row r="1092" spans="1:10" s="14" customFormat="1" ht="14.25" customHeight="1">
      <c r="A1092" s="40" t="s">
        <v>3105</v>
      </c>
      <c r="B1092" s="40" t="s">
        <v>404</v>
      </c>
      <c r="C1092" s="40" t="s">
        <v>3268</v>
      </c>
      <c r="D1092" s="38">
        <v>1</v>
      </c>
      <c r="E1092" s="11">
        <v>8.96</v>
      </c>
      <c r="F1092" s="19"/>
      <c r="G1092" s="39" t="s">
        <v>3562</v>
      </c>
      <c r="H1092" s="11">
        <f t="shared" si="28"/>
        <v>0</v>
      </c>
      <c r="I1092" s="39" t="s">
        <v>2979</v>
      </c>
      <c r="J1092" s="48"/>
    </row>
    <row r="1093" spans="1:10" s="14" customFormat="1" ht="14.25" customHeight="1">
      <c r="A1093" s="40" t="s">
        <v>3105</v>
      </c>
      <c r="B1093" s="40" t="s">
        <v>404</v>
      </c>
      <c r="C1093" s="40" t="s">
        <v>3269</v>
      </c>
      <c r="D1093" s="38">
        <v>1</v>
      </c>
      <c r="E1093" s="11">
        <v>7.76</v>
      </c>
      <c r="F1093" s="19"/>
      <c r="G1093" s="39" t="s">
        <v>3562</v>
      </c>
      <c r="H1093" s="11">
        <f t="shared" si="28"/>
        <v>0</v>
      </c>
      <c r="I1093" s="39" t="s">
        <v>2979</v>
      </c>
      <c r="J1093" s="48"/>
    </row>
    <row r="1094" spans="1:10" s="14" customFormat="1" ht="14.25" customHeight="1">
      <c r="A1094" s="40" t="s">
        <v>3105</v>
      </c>
      <c r="B1094" s="40" t="s">
        <v>404</v>
      </c>
      <c r="C1094" s="40" t="s">
        <v>3270</v>
      </c>
      <c r="D1094" s="38">
        <v>1</v>
      </c>
      <c r="E1094" s="11">
        <v>8.96</v>
      </c>
      <c r="F1094" s="19"/>
      <c r="G1094" s="39" t="s">
        <v>3562</v>
      </c>
      <c r="H1094" s="11">
        <f t="shared" si="28"/>
        <v>0</v>
      </c>
      <c r="I1094" s="39" t="s">
        <v>2979</v>
      </c>
      <c r="J1094" s="48"/>
    </row>
    <row r="1095" spans="1:10" s="14" customFormat="1" ht="14.25" customHeight="1">
      <c r="A1095" s="40" t="s">
        <v>3105</v>
      </c>
      <c r="B1095" s="40" t="s">
        <v>404</v>
      </c>
      <c r="C1095" s="40" t="s">
        <v>3271</v>
      </c>
      <c r="D1095" s="38">
        <v>1</v>
      </c>
      <c r="E1095" s="11">
        <v>7.76</v>
      </c>
      <c r="F1095" s="19"/>
      <c r="G1095" s="39" t="s">
        <v>3562</v>
      </c>
      <c r="H1095" s="11">
        <f t="shared" si="28"/>
        <v>0</v>
      </c>
      <c r="I1095" s="39" t="s">
        <v>2979</v>
      </c>
      <c r="J1095" s="48"/>
    </row>
    <row r="1096" spans="1:10" s="14" customFormat="1" ht="14.25" customHeight="1">
      <c r="A1096" s="40" t="s">
        <v>3105</v>
      </c>
      <c r="B1096" s="40" t="s">
        <v>404</v>
      </c>
      <c r="C1096" s="40" t="s">
        <v>3272</v>
      </c>
      <c r="D1096" s="38">
        <v>1</v>
      </c>
      <c r="E1096" s="11">
        <v>7.76</v>
      </c>
      <c r="F1096" s="19"/>
      <c r="G1096" s="39" t="s">
        <v>3562</v>
      </c>
      <c r="H1096" s="11">
        <f t="shared" si="28"/>
        <v>0</v>
      </c>
      <c r="I1096" s="39" t="s">
        <v>2979</v>
      </c>
      <c r="J1096" s="48"/>
    </row>
    <row r="1097" spans="1:10" s="14" customFormat="1" ht="14.25" customHeight="1">
      <c r="A1097" s="40" t="s">
        <v>3105</v>
      </c>
      <c r="B1097" s="40" t="s">
        <v>404</v>
      </c>
      <c r="C1097" s="40" t="s">
        <v>3273</v>
      </c>
      <c r="D1097" s="38">
        <v>1</v>
      </c>
      <c r="E1097" s="11">
        <v>7.76</v>
      </c>
      <c r="F1097" s="19"/>
      <c r="G1097" s="39" t="s">
        <v>3562</v>
      </c>
      <c r="H1097" s="11">
        <f t="shared" si="28"/>
        <v>0</v>
      </c>
      <c r="I1097" s="39" t="s">
        <v>2979</v>
      </c>
      <c r="J1097" s="48"/>
    </row>
    <row r="1098" spans="1:10" s="14" customFormat="1" ht="14.25" customHeight="1">
      <c r="A1098" s="40" t="s">
        <v>3105</v>
      </c>
      <c r="B1098" s="40" t="s">
        <v>404</v>
      </c>
      <c r="C1098" s="40" t="s">
        <v>3987</v>
      </c>
      <c r="D1098" s="38">
        <v>1</v>
      </c>
      <c r="E1098" s="11">
        <v>8.38</v>
      </c>
      <c r="F1098" s="19"/>
      <c r="G1098" s="39" t="s">
        <v>3562</v>
      </c>
      <c r="H1098" s="11">
        <f t="shared" si="28"/>
        <v>0</v>
      </c>
      <c r="I1098" s="39" t="s">
        <v>2979</v>
      </c>
      <c r="J1098" s="48"/>
    </row>
    <row r="1099" spans="1:10" s="14" customFormat="1" ht="14.25" customHeight="1">
      <c r="A1099" s="40" t="s">
        <v>3105</v>
      </c>
      <c r="B1099" s="40" t="s">
        <v>404</v>
      </c>
      <c r="C1099" s="40" t="s">
        <v>3988</v>
      </c>
      <c r="D1099" s="38">
        <v>1</v>
      </c>
      <c r="E1099" s="11">
        <v>8.38</v>
      </c>
      <c r="F1099" s="19"/>
      <c r="G1099" s="39" t="s">
        <v>3562</v>
      </c>
      <c r="H1099" s="11">
        <f t="shared" si="28"/>
        <v>0</v>
      </c>
      <c r="I1099" s="39" t="s">
        <v>2979</v>
      </c>
      <c r="J1099" s="48"/>
    </row>
    <row r="1100" spans="1:10" s="14" customFormat="1" ht="14.25" customHeight="1">
      <c r="A1100" s="40" t="s">
        <v>3105</v>
      </c>
      <c r="B1100" s="40" t="s">
        <v>405</v>
      </c>
      <c r="C1100" s="40" t="s">
        <v>3989</v>
      </c>
      <c r="D1100" s="38">
        <v>1</v>
      </c>
      <c r="E1100" s="11">
        <v>3.92</v>
      </c>
      <c r="F1100" s="19"/>
      <c r="G1100" s="39" t="s">
        <v>3562</v>
      </c>
      <c r="H1100" s="11">
        <f t="shared" si="28"/>
        <v>0</v>
      </c>
      <c r="I1100" s="39" t="s">
        <v>2979</v>
      </c>
      <c r="J1100" s="48"/>
    </row>
    <row r="1101" spans="1:10" ht="14.25" customHeight="1">
      <c r="A1101" s="40" t="s">
        <v>2120</v>
      </c>
      <c r="B1101" s="40" t="s">
        <v>406</v>
      </c>
      <c r="C1101" s="40" t="s">
        <v>2889</v>
      </c>
      <c r="D1101" s="38">
        <v>36</v>
      </c>
      <c r="E1101" s="11">
        <v>9.34</v>
      </c>
      <c r="F1101" s="19"/>
      <c r="G1101" s="39" t="s">
        <v>3757</v>
      </c>
      <c r="H1101" s="11">
        <f t="shared" si="28"/>
        <v>0</v>
      </c>
      <c r="I1101" s="39" t="s">
        <v>2978</v>
      </c>
      <c r="J1101" s="48">
        <v>738199</v>
      </c>
    </row>
    <row r="1102" spans="1:10" s="14" customFormat="1" ht="14.25" customHeight="1">
      <c r="A1102" s="40" t="s">
        <v>2120</v>
      </c>
      <c r="B1102" s="40" t="s">
        <v>407</v>
      </c>
      <c r="C1102" s="40" t="s">
        <v>3990</v>
      </c>
      <c r="D1102" s="38">
        <v>1</v>
      </c>
      <c r="E1102" s="11">
        <v>3.25</v>
      </c>
      <c r="F1102" s="19"/>
      <c r="G1102" s="39" t="s">
        <v>3562</v>
      </c>
      <c r="H1102" s="11">
        <f t="shared" si="28"/>
        <v>0</v>
      </c>
      <c r="I1102" s="39" t="s">
        <v>2979</v>
      </c>
      <c r="J1102" s="48"/>
    </row>
    <row r="1103" spans="1:10" s="14" customFormat="1" ht="14.25" customHeight="1">
      <c r="A1103" s="40" t="s">
        <v>2120</v>
      </c>
      <c r="B1103" s="40" t="s">
        <v>407</v>
      </c>
      <c r="C1103" s="40" t="s">
        <v>3991</v>
      </c>
      <c r="D1103" s="38">
        <v>1</v>
      </c>
      <c r="E1103" s="11">
        <v>3.25</v>
      </c>
      <c r="F1103" s="19"/>
      <c r="G1103" s="39" t="s">
        <v>3562</v>
      </c>
      <c r="H1103" s="11">
        <f aca="true" t="shared" si="29" ref="H1103:H1166">SUM(E1103*F1103)</f>
        <v>0</v>
      </c>
      <c r="I1103" s="39" t="s">
        <v>2979</v>
      </c>
      <c r="J1103" s="48"/>
    </row>
    <row r="1104" spans="1:10" s="14" customFormat="1" ht="14.25" customHeight="1">
      <c r="A1104" s="40" t="s">
        <v>2120</v>
      </c>
      <c r="B1104" s="40" t="s">
        <v>407</v>
      </c>
      <c r="C1104" s="40" t="s">
        <v>3992</v>
      </c>
      <c r="D1104" s="38">
        <v>1</v>
      </c>
      <c r="E1104" s="11">
        <v>3.25</v>
      </c>
      <c r="F1104" s="19"/>
      <c r="G1104" s="39" t="s">
        <v>3562</v>
      </c>
      <c r="H1104" s="11">
        <f t="shared" si="29"/>
        <v>0</v>
      </c>
      <c r="I1104" s="39" t="s">
        <v>2979</v>
      </c>
      <c r="J1104" s="48"/>
    </row>
    <row r="1105" spans="1:10" s="14" customFormat="1" ht="14.25" customHeight="1">
      <c r="A1105" s="40" t="s">
        <v>2120</v>
      </c>
      <c r="B1105" s="40" t="s">
        <v>407</v>
      </c>
      <c r="C1105" s="40" t="s">
        <v>1134</v>
      </c>
      <c r="D1105" s="38">
        <v>1</v>
      </c>
      <c r="E1105" s="11">
        <v>3.25</v>
      </c>
      <c r="F1105" s="19"/>
      <c r="G1105" s="39" t="s">
        <v>3562</v>
      </c>
      <c r="H1105" s="11">
        <f t="shared" si="29"/>
        <v>0</v>
      </c>
      <c r="I1105" s="39" t="s">
        <v>2979</v>
      </c>
      <c r="J1105" s="48"/>
    </row>
    <row r="1106" spans="1:10" s="14" customFormat="1" ht="14.25" customHeight="1">
      <c r="A1106" s="40" t="s">
        <v>2120</v>
      </c>
      <c r="B1106" s="40" t="s">
        <v>407</v>
      </c>
      <c r="C1106" s="40" t="s">
        <v>3993</v>
      </c>
      <c r="D1106" s="38">
        <v>1</v>
      </c>
      <c r="E1106" s="11">
        <v>3.25</v>
      </c>
      <c r="F1106" s="19"/>
      <c r="G1106" s="39" t="s">
        <v>3562</v>
      </c>
      <c r="H1106" s="11">
        <f t="shared" si="29"/>
        <v>0</v>
      </c>
      <c r="I1106" s="39" t="s">
        <v>2979</v>
      </c>
      <c r="J1106" s="48"/>
    </row>
    <row r="1107" spans="1:10" s="14" customFormat="1" ht="14.25" customHeight="1">
      <c r="A1107" s="40" t="s">
        <v>2120</v>
      </c>
      <c r="B1107" s="40" t="s">
        <v>407</v>
      </c>
      <c r="C1107" s="40" t="s">
        <v>3994</v>
      </c>
      <c r="D1107" s="38">
        <v>1</v>
      </c>
      <c r="E1107" s="11">
        <v>3.25</v>
      </c>
      <c r="F1107" s="19"/>
      <c r="G1107" s="39" t="s">
        <v>3562</v>
      </c>
      <c r="H1107" s="11">
        <f t="shared" si="29"/>
        <v>0</v>
      </c>
      <c r="I1107" s="39" t="s">
        <v>2979</v>
      </c>
      <c r="J1107" s="48"/>
    </row>
    <row r="1108" spans="1:10" s="14" customFormat="1" ht="14.25" customHeight="1">
      <c r="A1108" s="40" t="s">
        <v>2120</v>
      </c>
      <c r="B1108" s="40" t="s">
        <v>407</v>
      </c>
      <c r="C1108" s="40" t="s">
        <v>3995</v>
      </c>
      <c r="D1108" s="38">
        <v>1</v>
      </c>
      <c r="E1108" s="11">
        <v>3.25</v>
      </c>
      <c r="F1108" s="19"/>
      <c r="G1108" s="39" t="s">
        <v>3562</v>
      </c>
      <c r="H1108" s="11">
        <f t="shared" si="29"/>
        <v>0</v>
      </c>
      <c r="I1108" s="39" t="s">
        <v>2979</v>
      </c>
      <c r="J1108" s="48"/>
    </row>
    <row r="1109" spans="1:10" s="14" customFormat="1" ht="14.25" customHeight="1">
      <c r="A1109" s="40" t="s">
        <v>2120</v>
      </c>
      <c r="B1109" s="40" t="s">
        <v>407</v>
      </c>
      <c r="C1109" s="40" t="s">
        <v>3996</v>
      </c>
      <c r="D1109" s="38">
        <v>1</v>
      </c>
      <c r="E1109" s="11">
        <v>3.25</v>
      </c>
      <c r="F1109" s="19"/>
      <c r="G1109" s="39" t="s">
        <v>3562</v>
      </c>
      <c r="H1109" s="11">
        <f t="shared" si="29"/>
        <v>0</v>
      </c>
      <c r="I1109" s="39" t="s">
        <v>2979</v>
      </c>
      <c r="J1109" s="48"/>
    </row>
    <row r="1110" spans="1:10" ht="14.25" customHeight="1">
      <c r="A1110" s="52" t="s">
        <v>2120</v>
      </c>
      <c r="B1110" s="52" t="s">
        <v>408</v>
      </c>
      <c r="C1110" s="40" t="s">
        <v>2441</v>
      </c>
      <c r="D1110" s="38">
        <v>36</v>
      </c>
      <c r="E1110" s="11">
        <v>12.06</v>
      </c>
      <c r="F1110" s="19"/>
      <c r="G1110" s="39" t="s">
        <v>3757</v>
      </c>
      <c r="H1110" s="11">
        <f t="shared" si="29"/>
        <v>0</v>
      </c>
      <c r="I1110" s="39" t="s">
        <v>2978</v>
      </c>
      <c r="J1110" s="48">
        <v>655861</v>
      </c>
    </row>
    <row r="1111" spans="1:10" ht="14.25" customHeight="1">
      <c r="A1111" s="40" t="s">
        <v>2120</v>
      </c>
      <c r="B1111" s="40" t="s">
        <v>409</v>
      </c>
      <c r="C1111" s="94" t="s">
        <v>3903</v>
      </c>
      <c r="D1111" s="38">
        <v>24</v>
      </c>
      <c r="E1111" s="11">
        <v>46.37</v>
      </c>
      <c r="F1111" s="19"/>
      <c r="G1111" s="42" t="s">
        <v>3757</v>
      </c>
      <c r="H1111" s="11">
        <f t="shared" si="29"/>
        <v>0</v>
      </c>
      <c r="I1111" s="35">
        <v>25</v>
      </c>
      <c r="J1111" s="48">
        <v>9362</v>
      </c>
    </row>
    <row r="1112" spans="1:10" ht="14.25" customHeight="1">
      <c r="A1112" s="40" t="s">
        <v>2120</v>
      </c>
      <c r="B1112" s="40" t="s">
        <v>409</v>
      </c>
      <c r="C1112" s="94" t="s">
        <v>3904</v>
      </c>
      <c r="D1112" s="38">
        <v>48</v>
      </c>
      <c r="E1112" s="11">
        <v>92.74</v>
      </c>
      <c r="F1112" s="19"/>
      <c r="G1112" s="42" t="s">
        <v>3757</v>
      </c>
      <c r="H1112" s="11">
        <f t="shared" si="29"/>
        <v>0</v>
      </c>
      <c r="I1112" s="35">
        <v>25</v>
      </c>
      <c r="J1112" s="48">
        <v>9370</v>
      </c>
    </row>
    <row r="1113" spans="1:10" ht="14.25" customHeight="1">
      <c r="A1113" s="52" t="s">
        <v>2120</v>
      </c>
      <c r="B1113" s="52" t="s">
        <v>410</v>
      </c>
      <c r="C1113" s="40" t="s">
        <v>3205</v>
      </c>
      <c r="D1113" s="38">
        <v>36</v>
      </c>
      <c r="E1113" s="11">
        <v>11.18</v>
      </c>
      <c r="F1113" s="19"/>
      <c r="G1113" s="39" t="s">
        <v>3757</v>
      </c>
      <c r="H1113" s="11">
        <f t="shared" si="29"/>
        <v>0</v>
      </c>
      <c r="I1113" s="39" t="s">
        <v>2978</v>
      </c>
      <c r="J1113" s="95">
        <v>331967</v>
      </c>
    </row>
    <row r="1114" spans="1:10" ht="14.25" customHeight="1">
      <c r="A1114" s="52" t="s">
        <v>2120</v>
      </c>
      <c r="B1114" s="52" t="s">
        <v>410</v>
      </c>
      <c r="C1114" s="40" t="s">
        <v>3417</v>
      </c>
      <c r="D1114" s="38">
        <v>24</v>
      </c>
      <c r="E1114" s="11">
        <v>10.18</v>
      </c>
      <c r="F1114" s="19"/>
      <c r="G1114" s="39" t="s">
        <v>3757</v>
      </c>
      <c r="H1114" s="11">
        <f t="shared" si="29"/>
        <v>0</v>
      </c>
      <c r="I1114" s="39" t="s">
        <v>2978</v>
      </c>
      <c r="J1114" s="35">
        <v>767326</v>
      </c>
    </row>
    <row r="1115" spans="1:10" ht="14.25" customHeight="1">
      <c r="A1115" s="52" t="s">
        <v>2120</v>
      </c>
      <c r="B1115" s="52" t="s">
        <v>411</v>
      </c>
      <c r="C1115" s="40" t="s">
        <v>3430</v>
      </c>
      <c r="D1115" s="38">
        <v>36</v>
      </c>
      <c r="E1115" s="11">
        <v>11.02</v>
      </c>
      <c r="F1115" s="19"/>
      <c r="G1115" s="39" t="s">
        <v>3757</v>
      </c>
      <c r="H1115" s="11">
        <f t="shared" si="29"/>
        <v>0</v>
      </c>
      <c r="I1115" s="39" t="s">
        <v>2978</v>
      </c>
      <c r="J1115" s="35">
        <v>694603</v>
      </c>
    </row>
    <row r="1116" spans="1:10" ht="14.25" customHeight="1">
      <c r="A1116" s="52" t="s">
        <v>2120</v>
      </c>
      <c r="B1116" s="52" t="s">
        <v>412</v>
      </c>
      <c r="C1116" s="40" t="s">
        <v>3418</v>
      </c>
      <c r="D1116" s="38">
        <v>30</v>
      </c>
      <c r="E1116" s="11">
        <v>10.78</v>
      </c>
      <c r="F1116" s="19"/>
      <c r="G1116" s="39" t="s">
        <v>3757</v>
      </c>
      <c r="H1116" s="11">
        <f t="shared" si="29"/>
        <v>0</v>
      </c>
      <c r="I1116" s="39" t="s">
        <v>2978</v>
      </c>
      <c r="J1116" s="48">
        <v>151694</v>
      </c>
    </row>
    <row r="1117" spans="1:10" ht="14.25" customHeight="1">
      <c r="A1117" s="52" t="s">
        <v>2120</v>
      </c>
      <c r="B1117" s="52" t="s">
        <v>413</v>
      </c>
      <c r="C1117" s="40" t="s">
        <v>908</v>
      </c>
      <c r="D1117" s="38">
        <v>24</v>
      </c>
      <c r="E1117" s="11">
        <v>10.4</v>
      </c>
      <c r="F1117" s="19"/>
      <c r="G1117" s="39" t="s">
        <v>3757</v>
      </c>
      <c r="H1117" s="11">
        <f t="shared" si="29"/>
        <v>0</v>
      </c>
      <c r="I1117" s="39" t="s">
        <v>2978</v>
      </c>
      <c r="J1117" s="35">
        <v>250098</v>
      </c>
    </row>
    <row r="1118" spans="1:10" ht="14.25" customHeight="1">
      <c r="A1118" s="52" t="s">
        <v>2120</v>
      </c>
      <c r="B1118" s="52" t="s">
        <v>413</v>
      </c>
      <c r="C1118" s="40" t="s">
        <v>2035</v>
      </c>
      <c r="D1118" s="38">
        <v>30</v>
      </c>
      <c r="E1118" s="11">
        <v>10.54</v>
      </c>
      <c r="F1118" s="19"/>
      <c r="G1118" s="39" t="s">
        <v>3757</v>
      </c>
      <c r="H1118" s="11">
        <f t="shared" si="29"/>
        <v>0</v>
      </c>
      <c r="I1118" s="39" t="s">
        <v>2978</v>
      </c>
      <c r="J1118" s="35">
        <v>303883</v>
      </c>
    </row>
    <row r="1119" spans="1:10" ht="14.25" customHeight="1">
      <c r="A1119" s="52" t="s">
        <v>2120</v>
      </c>
      <c r="B1119" s="52" t="s">
        <v>413</v>
      </c>
      <c r="C1119" s="40" t="s">
        <v>3419</v>
      </c>
      <c r="D1119" s="38">
        <v>30</v>
      </c>
      <c r="E1119" s="11">
        <v>11.98</v>
      </c>
      <c r="F1119" s="19"/>
      <c r="G1119" s="39" t="s">
        <v>3757</v>
      </c>
      <c r="H1119" s="11">
        <f t="shared" si="29"/>
        <v>0</v>
      </c>
      <c r="I1119" s="39" t="s">
        <v>2978</v>
      </c>
      <c r="J1119" s="35">
        <v>918248</v>
      </c>
    </row>
    <row r="1120" spans="1:10" ht="14.25" customHeight="1">
      <c r="A1120" s="52" t="s">
        <v>2120</v>
      </c>
      <c r="B1120" s="52" t="s">
        <v>413</v>
      </c>
      <c r="C1120" s="40" t="s">
        <v>2036</v>
      </c>
      <c r="D1120" s="38">
        <v>36</v>
      </c>
      <c r="E1120" s="11">
        <v>13.18</v>
      </c>
      <c r="F1120" s="19"/>
      <c r="G1120" s="39" t="s">
        <v>3757</v>
      </c>
      <c r="H1120" s="11">
        <f t="shared" si="29"/>
        <v>0</v>
      </c>
      <c r="I1120" s="39" t="s">
        <v>2978</v>
      </c>
      <c r="J1120" s="35">
        <v>626661</v>
      </c>
    </row>
    <row r="1121" spans="1:10" ht="14.25" customHeight="1">
      <c r="A1121" s="52" t="s">
        <v>2120</v>
      </c>
      <c r="B1121" s="52" t="s">
        <v>413</v>
      </c>
      <c r="C1121" s="40" t="s">
        <v>2037</v>
      </c>
      <c r="D1121" s="38">
        <v>2</v>
      </c>
      <c r="E1121" s="11">
        <v>6.94</v>
      </c>
      <c r="F1121" s="19"/>
      <c r="G1121" s="39" t="s">
        <v>3757</v>
      </c>
      <c r="H1121" s="11">
        <f t="shared" si="29"/>
        <v>0</v>
      </c>
      <c r="I1121" s="39" t="s">
        <v>2978</v>
      </c>
      <c r="J1121" s="48">
        <v>199892</v>
      </c>
    </row>
    <row r="1122" spans="1:10" ht="14.25" customHeight="1">
      <c r="A1122" s="52" t="s">
        <v>2120</v>
      </c>
      <c r="B1122" s="52" t="s">
        <v>413</v>
      </c>
      <c r="C1122" s="40" t="s">
        <v>3420</v>
      </c>
      <c r="D1122" s="38">
        <v>24</v>
      </c>
      <c r="E1122" s="11">
        <v>9.77</v>
      </c>
      <c r="F1122" s="19"/>
      <c r="G1122" s="39" t="s">
        <v>3757</v>
      </c>
      <c r="H1122" s="11">
        <f t="shared" si="29"/>
        <v>0</v>
      </c>
      <c r="I1122" s="39" t="s">
        <v>2978</v>
      </c>
      <c r="J1122" s="35">
        <v>171816</v>
      </c>
    </row>
    <row r="1123" spans="1:10" ht="14.25" customHeight="1">
      <c r="A1123" s="52" t="s">
        <v>2120</v>
      </c>
      <c r="B1123" s="52" t="s">
        <v>413</v>
      </c>
      <c r="C1123" s="40" t="s">
        <v>1340</v>
      </c>
      <c r="D1123" s="38">
        <v>30</v>
      </c>
      <c r="E1123" s="11">
        <v>11.47</v>
      </c>
      <c r="F1123" s="19"/>
      <c r="G1123" s="39" t="s">
        <v>3757</v>
      </c>
      <c r="H1123" s="11">
        <f t="shared" si="29"/>
        <v>0</v>
      </c>
      <c r="I1123" s="39" t="s">
        <v>2978</v>
      </c>
      <c r="J1123" s="48">
        <v>162828</v>
      </c>
    </row>
    <row r="1124" spans="1:10" ht="14.25" customHeight="1">
      <c r="A1124" s="52" t="s">
        <v>2120</v>
      </c>
      <c r="B1124" s="52" t="s">
        <v>414</v>
      </c>
      <c r="C1124" s="40" t="s">
        <v>2951</v>
      </c>
      <c r="D1124" s="38">
        <v>2</v>
      </c>
      <c r="E1124" s="11">
        <v>9.58</v>
      </c>
      <c r="F1124" s="19"/>
      <c r="G1124" s="39" t="s">
        <v>3757</v>
      </c>
      <c r="H1124" s="11">
        <f t="shared" si="29"/>
        <v>0</v>
      </c>
      <c r="I1124" s="39" t="s">
        <v>2978</v>
      </c>
      <c r="J1124" s="48">
        <v>577279</v>
      </c>
    </row>
    <row r="1125" spans="1:10" s="14" customFormat="1" ht="14.25" customHeight="1">
      <c r="A1125" s="40" t="s">
        <v>2120</v>
      </c>
      <c r="B1125" s="40" t="s">
        <v>415</v>
      </c>
      <c r="C1125" s="40" t="s">
        <v>2993</v>
      </c>
      <c r="D1125" s="38">
        <v>1</v>
      </c>
      <c r="E1125" s="11">
        <v>3.58</v>
      </c>
      <c r="F1125" s="19"/>
      <c r="G1125" s="39" t="s">
        <v>3562</v>
      </c>
      <c r="H1125" s="11">
        <f t="shared" si="29"/>
        <v>0</v>
      </c>
      <c r="I1125" s="39" t="s">
        <v>2979</v>
      </c>
      <c r="J1125" s="48"/>
    </row>
    <row r="1126" spans="1:10" s="14" customFormat="1" ht="14.25" customHeight="1">
      <c r="A1126" s="40" t="s">
        <v>2120</v>
      </c>
      <c r="B1126" s="40" t="s">
        <v>415</v>
      </c>
      <c r="C1126" s="40" t="s">
        <v>2994</v>
      </c>
      <c r="D1126" s="38">
        <v>1</v>
      </c>
      <c r="E1126" s="11">
        <v>3.58</v>
      </c>
      <c r="F1126" s="19"/>
      <c r="G1126" s="39" t="s">
        <v>3562</v>
      </c>
      <c r="H1126" s="11">
        <f t="shared" si="29"/>
        <v>0</v>
      </c>
      <c r="I1126" s="39" t="s">
        <v>2979</v>
      </c>
      <c r="J1126" s="48"/>
    </row>
    <row r="1127" spans="1:10" s="14" customFormat="1" ht="14.25" customHeight="1">
      <c r="A1127" s="40" t="s">
        <v>2120</v>
      </c>
      <c r="B1127" s="40" t="s">
        <v>415</v>
      </c>
      <c r="C1127" s="40" t="s">
        <v>2995</v>
      </c>
      <c r="D1127" s="38">
        <v>1</v>
      </c>
      <c r="E1127" s="11">
        <v>3.58</v>
      </c>
      <c r="F1127" s="19"/>
      <c r="G1127" s="39" t="s">
        <v>3562</v>
      </c>
      <c r="H1127" s="11">
        <f t="shared" si="29"/>
        <v>0</v>
      </c>
      <c r="I1127" s="39" t="s">
        <v>2979</v>
      </c>
      <c r="J1127" s="48"/>
    </row>
    <row r="1128" spans="1:10" s="14" customFormat="1" ht="14.25" customHeight="1">
      <c r="A1128" s="40" t="s">
        <v>2120</v>
      </c>
      <c r="B1128" s="40" t="s">
        <v>415</v>
      </c>
      <c r="C1128" s="40" t="s">
        <v>2996</v>
      </c>
      <c r="D1128" s="38">
        <v>1</v>
      </c>
      <c r="E1128" s="11">
        <v>3.58</v>
      </c>
      <c r="F1128" s="19"/>
      <c r="G1128" s="39" t="s">
        <v>3562</v>
      </c>
      <c r="H1128" s="11">
        <f t="shared" si="29"/>
        <v>0</v>
      </c>
      <c r="I1128" s="39" t="s">
        <v>2979</v>
      </c>
      <c r="J1128" s="48"/>
    </row>
    <row r="1129" spans="1:10" s="14" customFormat="1" ht="14.25" customHeight="1">
      <c r="A1129" s="40" t="s">
        <v>2120</v>
      </c>
      <c r="B1129" s="40" t="s">
        <v>415</v>
      </c>
      <c r="C1129" s="40" t="s">
        <v>2823</v>
      </c>
      <c r="D1129" s="38">
        <v>1</v>
      </c>
      <c r="E1129" s="11">
        <v>3.58</v>
      </c>
      <c r="F1129" s="19"/>
      <c r="G1129" s="39" t="s">
        <v>3562</v>
      </c>
      <c r="H1129" s="11">
        <f t="shared" si="29"/>
        <v>0</v>
      </c>
      <c r="I1129" s="39" t="s">
        <v>2979</v>
      </c>
      <c r="J1129" s="48"/>
    </row>
    <row r="1130" spans="1:10" s="14" customFormat="1" ht="14.25" customHeight="1">
      <c r="A1130" s="40" t="s">
        <v>2120</v>
      </c>
      <c r="B1130" s="40" t="s">
        <v>415</v>
      </c>
      <c r="C1130" s="40" t="s">
        <v>4279</v>
      </c>
      <c r="D1130" s="38">
        <v>1</v>
      </c>
      <c r="E1130" s="11">
        <v>3.58</v>
      </c>
      <c r="F1130" s="19"/>
      <c r="G1130" s="39" t="s">
        <v>3562</v>
      </c>
      <c r="H1130" s="11">
        <f t="shared" si="29"/>
        <v>0</v>
      </c>
      <c r="I1130" s="39" t="s">
        <v>2979</v>
      </c>
      <c r="J1130" s="48"/>
    </row>
    <row r="1131" spans="1:10" s="14" customFormat="1" ht="14.25" customHeight="1">
      <c r="A1131" s="40" t="s">
        <v>2120</v>
      </c>
      <c r="B1131" s="40" t="s">
        <v>415</v>
      </c>
      <c r="C1131" s="40" t="s">
        <v>4280</v>
      </c>
      <c r="D1131" s="38">
        <v>1</v>
      </c>
      <c r="E1131" s="11">
        <v>3.58</v>
      </c>
      <c r="F1131" s="19"/>
      <c r="G1131" s="39" t="s">
        <v>3562</v>
      </c>
      <c r="H1131" s="11">
        <f t="shared" si="29"/>
        <v>0</v>
      </c>
      <c r="I1131" s="39" t="s">
        <v>2979</v>
      </c>
      <c r="J1131" s="48"/>
    </row>
    <row r="1132" spans="1:10" s="14" customFormat="1" ht="14.25" customHeight="1">
      <c r="A1132" s="40" t="s">
        <v>2120</v>
      </c>
      <c r="B1132" s="40" t="s">
        <v>415</v>
      </c>
      <c r="C1132" s="40" t="s">
        <v>2641</v>
      </c>
      <c r="D1132" s="38">
        <v>1</v>
      </c>
      <c r="E1132" s="11">
        <v>3.58</v>
      </c>
      <c r="F1132" s="19"/>
      <c r="G1132" s="39" t="s">
        <v>3562</v>
      </c>
      <c r="H1132" s="11">
        <f t="shared" si="29"/>
        <v>0</v>
      </c>
      <c r="I1132" s="39" t="s">
        <v>2979</v>
      </c>
      <c r="J1132" s="48"/>
    </row>
    <row r="1133" spans="1:10" s="14" customFormat="1" ht="14.25" customHeight="1">
      <c r="A1133" s="40" t="s">
        <v>2120</v>
      </c>
      <c r="B1133" s="40" t="s">
        <v>415</v>
      </c>
      <c r="C1133" s="40" t="s">
        <v>3101</v>
      </c>
      <c r="D1133" s="38">
        <v>1</v>
      </c>
      <c r="E1133" s="11">
        <v>3.58</v>
      </c>
      <c r="F1133" s="19"/>
      <c r="G1133" s="39" t="s">
        <v>3562</v>
      </c>
      <c r="H1133" s="11">
        <f t="shared" si="29"/>
        <v>0</v>
      </c>
      <c r="I1133" s="39" t="s">
        <v>2979</v>
      </c>
      <c r="J1133" s="48"/>
    </row>
    <row r="1134" spans="1:10" s="14" customFormat="1" ht="14.25" customHeight="1">
      <c r="A1134" s="40" t="s">
        <v>2120</v>
      </c>
      <c r="B1134" s="40" t="s">
        <v>415</v>
      </c>
      <c r="C1134" s="40" t="s">
        <v>3102</v>
      </c>
      <c r="D1134" s="38">
        <v>1</v>
      </c>
      <c r="E1134" s="11">
        <v>3.58</v>
      </c>
      <c r="F1134" s="19"/>
      <c r="G1134" s="39" t="s">
        <v>3562</v>
      </c>
      <c r="H1134" s="11">
        <f t="shared" si="29"/>
        <v>0</v>
      </c>
      <c r="I1134" s="39" t="s">
        <v>2979</v>
      </c>
      <c r="J1134" s="48"/>
    </row>
    <row r="1135" spans="1:10" s="14" customFormat="1" ht="14.25" customHeight="1">
      <c r="A1135" s="40" t="s">
        <v>2120</v>
      </c>
      <c r="B1135" s="40" t="s">
        <v>415</v>
      </c>
      <c r="C1135" s="40" t="s">
        <v>3103</v>
      </c>
      <c r="D1135" s="38">
        <v>1</v>
      </c>
      <c r="E1135" s="11">
        <v>3.58</v>
      </c>
      <c r="F1135" s="19"/>
      <c r="G1135" s="39" t="s">
        <v>3562</v>
      </c>
      <c r="H1135" s="11">
        <f t="shared" si="29"/>
        <v>0</v>
      </c>
      <c r="I1135" s="39" t="s">
        <v>2979</v>
      </c>
      <c r="J1135" s="48"/>
    </row>
    <row r="1136" spans="1:10" s="14" customFormat="1" ht="14.25" customHeight="1">
      <c r="A1136" s="40" t="s">
        <v>2120</v>
      </c>
      <c r="B1136" s="40" t="s">
        <v>415</v>
      </c>
      <c r="C1136" s="40" t="s">
        <v>1510</v>
      </c>
      <c r="D1136" s="38">
        <v>1</v>
      </c>
      <c r="E1136" s="11">
        <v>3.58</v>
      </c>
      <c r="F1136" s="19"/>
      <c r="G1136" s="39" t="s">
        <v>3562</v>
      </c>
      <c r="H1136" s="11">
        <f t="shared" si="29"/>
        <v>0</v>
      </c>
      <c r="I1136" s="39" t="s">
        <v>2979</v>
      </c>
      <c r="J1136" s="48"/>
    </row>
    <row r="1137" spans="1:10" s="14" customFormat="1" ht="14.25" customHeight="1">
      <c r="A1137" s="40" t="s">
        <v>2120</v>
      </c>
      <c r="B1137" s="40" t="s">
        <v>415</v>
      </c>
      <c r="C1137" s="40" t="s">
        <v>1511</v>
      </c>
      <c r="D1137" s="38">
        <v>1</v>
      </c>
      <c r="E1137" s="11">
        <v>3.58</v>
      </c>
      <c r="F1137" s="19"/>
      <c r="G1137" s="39" t="s">
        <v>3562</v>
      </c>
      <c r="H1137" s="11">
        <f t="shared" si="29"/>
        <v>0</v>
      </c>
      <c r="I1137" s="39" t="s">
        <v>2979</v>
      </c>
      <c r="J1137" s="48"/>
    </row>
    <row r="1138" spans="1:10" s="14" customFormat="1" ht="14.25" customHeight="1">
      <c r="A1138" s="40" t="s">
        <v>2120</v>
      </c>
      <c r="B1138" s="40" t="s">
        <v>415</v>
      </c>
      <c r="C1138" s="40" t="s">
        <v>1512</v>
      </c>
      <c r="D1138" s="38">
        <v>1</v>
      </c>
      <c r="E1138" s="11">
        <v>3.58</v>
      </c>
      <c r="F1138" s="19"/>
      <c r="G1138" s="39" t="s">
        <v>3562</v>
      </c>
      <c r="H1138" s="11">
        <f t="shared" si="29"/>
        <v>0</v>
      </c>
      <c r="I1138" s="39" t="s">
        <v>2979</v>
      </c>
      <c r="J1138" s="48"/>
    </row>
    <row r="1139" spans="1:10" s="14" customFormat="1" ht="14.25" customHeight="1">
      <c r="A1139" s="40" t="s">
        <v>2120</v>
      </c>
      <c r="B1139" s="40" t="s">
        <v>415</v>
      </c>
      <c r="C1139" s="40" t="s">
        <v>1513</v>
      </c>
      <c r="D1139" s="38">
        <v>1</v>
      </c>
      <c r="E1139" s="11">
        <v>3.58</v>
      </c>
      <c r="F1139" s="19"/>
      <c r="G1139" s="39" t="s">
        <v>3562</v>
      </c>
      <c r="H1139" s="11">
        <f t="shared" si="29"/>
        <v>0</v>
      </c>
      <c r="I1139" s="39" t="s">
        <v>2979</v>
      </c>
      <c r="J1139" s="48"/>
    </row>
    <row r="1140" spans="1:10" s="14" customFormat="1" ht="14.25" customHeight="1">
      <c r="A1140" s="40" t="s">
        <v>2120</v>
      </c>
      <c r="B1140" s="40" t="s">
        <v>415</v>
      </c>
      <c r="C1140" s="40" t="s">
        <v>2</v>
      </c>
      <c r="D1140" s="38">
        <v>1</v>
      </c>
      <c r="E1140" s="11">
        <v>3.58</v>
      </c>
      <c r="F1140" s="19"/>
      <c r="G1140" s="39" t="s">
        <v>3562</v>
      </c>
      <c r="H1140" s="11">
        <f t="shared" si="29"/>
        <v>0</v>
      </c>
      <c r="I1140" s="39" t="s">
        <v>2979</v>
      </c>
      <c r="J1140" s="48"/>
    </row>
    <row r="1141" spans="1:10" ht="14.25" customHeight="1">
      <c r="A1141" s="40" t="s">
        <v>2120</v>
      </c>
      <c r="B1141" s="40" t="s">
        <v>381</v>
      </c>
      <c r="C1141" s="94" t="s">
        <v>1456</v>
      </c>
      <c r="D1141" s="38">
        <v>20</v>
      </c>
      <c r="E1141" s="11">
        <v>62</v>
      </c>
      <c r="F1141" s="19"/>
      <c r="G1141" s="42" t="s">
        <v>3757</v>
      </c>
      <c r="H1141" s="11">
        <f t="shared" si="29"/>
        <v>0</v>
      </c>
      <c r="I1141" s="35">
        <v>25</v>
      </c>
      <c r="J1141" s="48">
        <v>8203</v>
      </c>
    </row>
    <row r="1142" spans="1:10" ht="14.25" customHeight="1">
      <c r="A1142" s="40" t="s">
        <v>2120</v>
      </c>
      <c r="B1142" s="40" t="s">
        <v>381</v>
      </c>
      <c r="C1142" s="94" t="s">
        <v>1548</v>
      </c>
      <c r="D1142" s="38">
        <v>20</v>
      </c>
      <c r="E1142" s="11">
        <v>62</v>
      </c>
      <c r="F1142" s="19"/>
      <c r="G1142" s="42" t="s">
        <v>3757</v>
      </c>
      <c r="H1142" s="11">
        <f t="shared" si="29"/>
        <v>0</v>
      </c>
      <c r="I1142" s="35">
        <v>25</v>
      </c>
      <c r="J1142" s="48">
        <v>7708</v>
      </c>
    </row>
    <row r="1143" spans="1:10" ht="14.25" customHeight="1">
      <c r="A1143" s="40" t="s">
        <v>2120</v>
      </c>
      <c r="B1143" s="40" t="s">
        <v>381</v>
      </c>
      <c r="C1143" s="94" t="s">
        <v>1549</v>
      </c>
      <c r="D1143" s="38">
        <v>20</v>
      </c>
      <c r="E1143" s="11">
        <v>62</v>
      </c>
      <c r="F1143" s="19"/>
      <c r="G1143" s="42" t="s">
        <v>3757</v>
      </c>
      <c r="H1143" s="11">
        <f t="shared" si="29"/>
        <v>0</v>
      </c>
      <c r="I1143" s="35">
        <v>25</v>
      </c>
      <c r="J1143" s="48">
        <v>7860</v>
      </c>
    </row>
    <row r="1144" spans="1:10" ht="14.25" customHeight="1">
      <c r="A1144" s="40" t="s">
        <v>2120</v>
      </c>
      <c r="B1144" s="40" t="s">
        <v>381</v>
      </c>
      <c r="C1144" s="94" t="s">
        <v>2407</v>
      </c>
      <c r="D1144" s="38">
        <v>24</v>
      </c>
      <c r="E1144" s="11">
        <v>73.92</v>
      </c>
      <c r="F1144" s="19"/>
      <c r="G1144" s="42" t="s">
        <v>3757</v>
      </c>
      <c r="H1144" s="11">
        <f t="shared" si="29"/>
        <v>0</v>
      </c>
      <c r="I1144" s="35">
        <v>25</v>
      </c>
      <c r="J1144" s="48">
        <v>7412</v>
      </c>
    </row>
    <row r="1145" spans="1:10" ht="14.25" customHeight="1">
      <c r="A1145" s="40" t="s">
        <v>2120</v>
      </c>
      <c r="B1145" s="40" t="s">
        <v>381</v>
      </c>
      <c r="C1145" s="94" t="s">
        <v>3569</v>
      </c>
      <c r="D1145" s="38">
        <v>24</v>
      </c>
      <c r="E1145" s="11">
        <v>73.92</v>
      </c>
      <c r="F1145" s="19"/>
      <c r="G1145" s="42" t="s">
        <v>3757</v>
      </c>
      <c r="H1145" s="11">
        <f t="shared" si="29"/>
        <v>0</v>
      </c>
      <c r="I1145" s="35">
        <v>25</v>
      </c>
      <c r="J1145" s="48">
        <v>7472</v>
      </c>
    </row>
    <row r="1146" spans="1:10" ht="14.25" customHeight="1">
      <c r="A1146" s="40" t="s">
        <v>2120</v>
      </c>
      <c r="B1146" s="40" t="s">
        <v>381</v>
      </c>
      <c r="C1146" s="94" t="s">
        <v>3410</v>
      </c>
      <c r="D1146" s="38">
        <v>24</v>
      </c>
      <c r="E1146" s="11">
        <v>73.92</v>
      </c>
      <c r="F1146" s="19"/>
      <c r="G1146" s="42" t="s">
        <v>3757</v>
      </c>
      <c r="H1146" s="11">
        <f t="shared" si="29"/>
        <v>0</v>
      </c>
      <c r="I1146" s="35">
        <v>25</v>
      </c>
      <c r="J1146" s="48">
        <v>9447</v>
      </c>
    </row>
    <row r="1147" spans="1:10" ht="14.25" customHeight="1">
      <c r="A1147" s="40" t="s">
        <v>2120</v>
      </c>
      <c r="B1147" s="40" t="s">
        <v>381</v>
      </c>
      <c r="C1147" s="94" t="s">
        <v>2408</v>
      </c>
      <c r="D1147" s="38">
        <v>24</v>
      </c>
      <c r="E1147" s="11">
        <v>73.92</v>
      </c>
      <c r="F1147" s="19"/>
      <c r="G1147" s="42" t="s">
        <v>3757</v>
      </c>
      <c r="H1147" s="11">
        <f t="shared" si="29"/>
        <v>0</v>
      </c>
      <c r="I1147" s="35">
        <v>25</v>
      </c>
      <c r="J1147" s="48">
        <v>9445</v>
      </c>
    </row>
    <row r="1148" spans="1:10" ht="14.25" customHeight="1">
      <c r="A1148" s="40" t="s">
        <v>2120</v>
      </c>
      <c r="B1148" s="40" t="s">
        <v>381</v>
      </c>
      <c r="C1148" s="94" t="s">
        <v>2409</v>
      </c>
      <c r="D1148" s="38">
        <v>24</v>
      </c>
      <c r="E1148" s="11">
        <v>73.92</v>
      </c>
      <c r="F1148" s="19"/>
      <c r="G1148" s="42" t="s">
        <v>3757</v>
      </c>
      <c r="H1148" s="11">
        <f t="shared" si="29"/>
        <v>0</v>
      </c>
      <c r="I1148" s="35">
        <v>25</v>
      </c>
      <c r="J1148" s="48">
        <v>7567</v>
      </c>
    </row>
    <row r="1149" spans="1:10" ht="14.25" customHeight="1">
      <c r="A1149" s="40" t="s">
        <v>2120</v>
      </c>
      <c r="B1149" s="40" t="s">
        <v>381</v>
      </c>
      <c r="C1149" s="94" t="s">
        <v>3411</v>
      </c>
      <c r="D1149" s="38">
        <v>24</v>
      </c>
      <c r="E1149" s="11">
        <v>73.92</v>
      </c>
      <c r="F1149" s="19"/>
      <c r="G1149" s="42" t="s">
        <v>3757</v>
      </c>
      <c r="H1149" s="11">
        <f t="shared" si="29"/>
        <v>0</v>
      </c>
      <c r="I1149" s="35">
        <v>25</v>
      </c>
      <c r="J1149" s="48">
        <v>7947</v>
      </c>
    </row>
    <row r="1150" spans="1:10" ht="14.25" customHeight="1">
      <c r="A1150" s="40" t="s">
        <v>2120</v>
      </c>
      <c r="B1150" s="40" t="s">
        <v>381</v>
      </c>
      <c r="C1150" s="94" t="s">
        <v>3570</v>
      </c>
      <c r="D1150" s="38">
        <v>24</v>
      </c>
      <c r="E1150" s="11">
        <v>73.92</v>
      </c>
      <c r="F1150" s="19"/>
      <c r="G1150" s="42" t="s">
        <v>3757</v>
      </c>
      <c r="H1150" s="11">
        <f t="shared" si="29"/>
        <v>0</v>
      </c>
      <c r="I1150" s="35">
        <v>25</v>
      </c>
      <c r="J1150" s="48">
        <v>7435</v>
      </c>
    </row>
    <row r="1151" spans="1:10" ht="14.25" customHeight="1">
      <c r="A1151" s="40" t="s">
        <v>2120</v>
      </c>
      <c r="B1151" s="40" t="s">
        <v>381</v>
      </c>
      <c r="C1151" s="94" t="s">
        <v>2410</v>
      </c>
      <c r="D1151" s="38">
        <v>24</v>
      </c>
      <c r="E1151" s="11">
        <v>73.92</v>
      </c>
      <c r="F1151" s="19"/>
      <c r="G1151" s="42" t="s">
        <v>3757</v>
      </c>
      <c r="H1151" s="11">
        <f t="shared" si="29"/>
        <v>0</v>
      </c>
      <c r="I1151" s="35">
        <v>25</v>
      </c>
      <c r="J1151" s="48">
        <v>7481</v>
      </c>
    </row>
    <row r="1152" spans="1:10" ht="14.25" customHeight="1">
      <c r="A1152" s="40" t="s">
        <v>2120</v>
      </c>
      <c r="B1152" s="40" t="s">
        <v>381</v>
      </c>
      <c r="C1152" s="94" t="s">
        <v>1726</v>
      </c>
      <c r="D1152" s="38">
        <v>20</v>
      </c>
      <c r="E1152" s="11">
        <v>62</v>
      </c>
      <c r="F1152" s="19"/>
      <c r="G1152" s="42" t="s">
        <v>3757</v>
      </c>
      <c r="H1152" s="11">
        <f t="shared" si="29"/>
        <v>0</v>
      </c>
      <c r="I1152" s="35">
        <v>25</v>
      </c>
      <c r="J1152" s="48">
        <v>9632</v>
      </c>
    </row>
    <row r="1153" spans="1:10" ht="14.25" customHeight="1">
      <c r="A1153" s="40" t="s">
        <v>2120</v>
      </c>
      <c r="B1153" s="40" t="s">
        <v>381</v>
      </c>
      <c r="C1153" s="94" t="s">
        <v>1457</v>
      </c>
      <c r="D1153" s="38">
        <v>20</v>
      </c>
      <c r="E1153" s="11">
        <v>62</v>
      </c>
      <c r="F1153" s="19"/>
      <c r="G1153" s="42" t="s">
        <v>3757</v>
      </c>
      <c r="H1153" s="11">
        <f t="shared" si="29"/>
        <v>0</v>
      </c>
      <c r="I1153" s="35">
        <v>25</v>
      </c>
      <c r="J1153" s="48">
        <v>8900</v>
      </c>
    </row>
    <row r="1154" spans="1:10" ht="14.25" customHeight="1">
      <c r="A1154" s="40" t="s">
        <v>2120</v>
      </c>
      <c r="B1154" s="40" t="s">
        <v>381</v>
      </c>
      <c r="C1154" s="94" t="s">
        <v>1458</v>
      </c>
      <c r="D1154" s="38">
        <v>20</v>
      </c>
      <c r="E1154" s="11">
        <v>62</v>
      </c>
      <c r="F1154" s="19"/>
      <c r="G1154" s="42" t="s">
        <v>3757</v>
      </c>
      <c r="H1154" s="11">
        <f t="shared" si="29"/>
        <v>0</v>
      </c>
      <c r="I1154" s="35">
        <v>25</v>
      </c>
      <c r="J1154" s="48">
        <v>8469</v>
      </c>
    </row>
    <row r="1155" spans="1:10" ht="14.25" customHeight="1">
      <c r="A1155" s="40" t="s">
        <v>2120</v>
      </c>
      <c r="B1155" s="40" t="s">
        <v>381</v>
      </c>
      <c r="C1155" s="94" t="s">
        <v>1550</v>
      </c>
      <c r="D1155" s="38">
        <v>20</v>
      </c>
      <c r="E1155" s="11">
        <v>62</v>
      </c>
      <c r="F1155" s="19"/>
      <c r="G1155" s="42" t="s">
        <v>3757</v>
      </c>
      <c r="H1155" s="11">
        <f t="shared" si="29"/>
        <v>0</v>
      </c>
      <c r="I1155" s="35">
        <v>25</v>
      </c>
      <c r="J1155" s="48">
        <v>7713</v>
      </c>
    </row>
    <row r="1156" spans="1:10" ht="14.25" customHeight="1">
      <c r="A1156" s="40" t="s">
        <v>2120</v>
      </c>
      <c r="B1156" s="40" t="s">
        <v>381</v>
      </c>
      <c r="C1156" s="94" t="s">
        <v>1459</v>
      </c>
      <c r="D1156" s="38">
        <v>20</v>
      </c>
      <c r="E1156" s="11">
        <v>62</v>
      </c>
      <c r="F1156" s="19"/>
      <c r="G1156" s="42" t="s">
        <v>3757</v>
      </c>
      <c r="H1156" s="11">
        <f t="shared" si="29"/>
        <v>0</v>
      </c>
      <c r="I1156" s="35">
        <v>25</v>
      </c>
      <c r="J1156" s="48">
        <v>7821</v>
      </c>
    </row>
    <row r="1157" spans="1:10" ht="14.25" customHeight="1">
      <c r="A1157" s="40" t="s">
        <v>2120</v>
      </c>
      <c r="B1157" s="40" t="s">
        <v>381</v>
      </c>
      <c r="C1157" s="94" t="s">
        <v>1460</v>
      </c>
      <c r="D1157" s="38">
        <v>20</v>
      </c>
      <c r="E1157" s="11">
        <v>62</v>
      </c>
      <c r="F1157" s="19"/>
      <c r="G1157" s="42" t="s">
        <v>3757</v>
      </c>
      <c r="H1157" s="11">
        <f t="shared" si="29"/>
        <v>0</v>
      </c>
      <c r="I1157" s="35">
        <v>25</v>
      </c>
      <c r="J1157" s="48">
        <v>8470</v>
      </c>
    </row>
    <row r="1158" spans="1:10" ht="14.25" customHeight="1">
      <c r="A1158" s="40" t="s">
        <v>2120</v>
      </c>
      <c r="B1158" s="40" t="s">
        <v>381</v>
      </c>
      <c r="C1158" s="94" t="s">
        <v>1461</v>
      </c>
      <c r="D1158" s="38">
        <v>20</v>
      </c>
      <c r="E1158" s="11">
        <v>62</v>
      </c>
      <c r="F1158" s="19"/>
      <c r="G1158" s="42" t="s">
        <v>3757</v>
      </c>
      <c r="H1158" s="11">
        <f t="shared" si="29"/>
        <v>0</v>
      </c>
      <c r="I1158" s="35">
        <v>25</v>
      </c>
      <c r="J1158" s="48">
        <v>7884</v>
      </c>
    </row>
    <row r="1159" spans="1:10" ht="14.25" customHeight="1">
      <c r="A1159" s="40" t="s">
        <v>2120</v>
      </c>
      <c r="B1159" s="40" t="s">
        <v>381</v>
      </c>
      <c r="C1159" s="94" t="s">
        <v>1725</v>
      </c>
      <c r="D1159" s="38">
        <v>20</v>
      </c>
      <c r="E1159" s="11">
        <v>62</v>
      </c>
      <c r="F1159" s="19"/>
      <c r="G1159" s="42" t="s">
        <v>3757</v>
      </c>
      <c r="H1159" s="11">
        <f t="shared" si="29"/>
        <v>0</v>
      </c>
      <c r="I1159" s="35">
        <v>25</v>
      </c>
      <c r="J1159" s="48">
        <v>7712</v>
      </c>
    </row>
    <row r="1160" spans="1:10" ht="14.25" customHeight="1">
      <c r="A1160" s="40" t="s">
        <v>2120</v>
      </c>
      <c r="B1160" s="40" t="s">
        <v>381</v>
      </c>
      <c r="C1160" s="94" t="s">
        <v>1462</v>
      </c>
      <c r="D1160" s="38">
        <v>20</v>
      </c>
      <c r="E1160" s="11">
        <v>62</v>
      </c>
      <c r="F1160" s="19"/>
      <c r="G1160" s="42" t="s">
        <v>3757</v>
      </c>
      <c r="H1160" s="11">
        <f t="shared" si="29"/>
        <v>0</v>
      </c>
      <c r="I1160" s="35">
        <v>25</v>
      </c>
      <c r="J1160" s="48">
        <v>7869</v>
      </c>
    </row>
    <row r="1161" spans="1:10" ht="14.25" customHeight="1">
      <c r="A1161" s="40" t="s">
        <v>2120</v>
      </c>
      <c r="B1161" s="40" t="s">
        <v>381</v>
      </c>
      <c r="C1161" s="94" t="s">
        <v>1463</v>
      </c>
      <c r="D1161" s="38">
        <v>20</v>
      </c>
      <c r="E1161" s="11">
        <v>62</v>
      </c>
      <c r="F1161" s="19"/>
      <c r="G1161" s="42" t="s">
        <v>3757</v>
      </c>
      <c r="H1161" s="11">
        <f t="shared" si="29"/>
        <v>0</v>
      </c>
      <c r="I1161" s="35">
        <v>25</v>
      </c>
      <c r="J1161" s="48">
        <v>9528</v>
      </c>
    </row>
    <row r="1162" spans="1:10" ht="14.25" customHeight="1">
      <c r="A1162" s="40" t="s">
        <v>2120</v>
      </c>
      <c r="B1162" s="40" t="s">
        <v>381</v>
      </c>
      <c r="C1162" s="94" t="s">
        <v>1464</v>
      </c>
      <c r="D1162" s="38">
        <v>20</v>
      </c>
      <c r="E1162" s="11">
        <v>62</v>
      </c>
      <c r="F1162" s="19"/>
      <c r="G1162" s="42" t="s">
        <v>3757</v>
      </c>
      <c r="H1162" s="11">
        <f t="shared" si="29"/>
        <v>0</v>
      </c>
      <c r="I1162" s="35">
        <v>25</v>
      </c>
      <c r="J1162" s="48">
        <v>7522</v>
      </c>
    </row>
    <row r="1163" spans="1:10" ht="14.25" customHeight="1">
      <c r="A1163" s="40" t="s">
        <v>2120</v>
      </c>
      <c r="B1163" s="40" t="s">
        <v>416</v>
      </c>
      <c r="C1163" s="94" t="s">
        <v>3081</v>
      </c>
      <c r="D1163" s="38">
        <v>12</v>
      </c>
      <c r="E1163" s="11">
        <v>40</v>
      </c>
      <c r="F1163" s="19"/>
      <c r="G1163" s="42" t="s">
        <v>3757</v>
      </c>
      <c r="H1163" s="11">
        <f t="shared" si="29"/>
        <v>0</v>
      </c>
      <c r="I1163" s="35">
        <v>30</v>
      </c>
      <c r="J1163" s="48"/>
    </row>
    <row r="1164" spans="1:10" ht="14.25" customHeight="1">
      <c r="A1164" s="40" t="s">
        <v>2120</v>
      </c>
      <c r="B1164" s="40" t="s">
        <v>416</v>
      </c>
      <c r="C1164" s="94" t="s">
        <v>3082</v>
      </c>
      <c r="D1164" s="38">
        <v>12</v>
      </c>
      <c r="E1164" s="11">
        <v>40</v>
      </c>
      <c r="F1164" s="19"/>
      <c r="G1164" s="42" t="s">
        <v>3757</v>
      </c>
      <c r="H1164" s="11">
        <f t="shared" si="29"/>
        <v>0</v>
      </c>
      <c r="I1164" s="35">
        <v>30</v>
      </c>
      <c r="J1164" s="48"/>
    </row>
    <row r="1165" spans="1:10" ht="14.25" customHeight="1">
      <c r="A1165" s="40" t="s">
        <v>2120</v>
      </c>
      <c r="B1165" s="40" t="s">
        <v>416</v>
      </c>
      <c r="C1165" s="94" t="s">
        <v>3083</v>
      </c>
      <c r="D1165" s="38">
        <v>12</v>
      </c>
      <c r="E1165" s="11">
        <v>40</v>
      </c>
      <c r="F1165" s="19"/>
      <c r="G1165" s="42" t="s">
        <v>3757</v>
      </c>
      <c r="H1165" s="11">
        <f t="shared" si="29"/>
        <v>0</v>
      </c>
      <c r="I1165" s="35">
        <v>30</v>
      </c>
      <c r="J1165" s="48"/>
    </row>
    <row r="1166" spans="1:10" ht="14.25" customHeight="1">
      <c r="A1166" s="52" t="s">
        <v>2120</v>
      </c>
      <c r="B1166" s="52" t="s">
        <v>417</v>
      </c>
      <c r="C1166" s="40" t="s">
        <v>1341</v>
      </c>
      <c r="D1166" s="38">
        <v>24</v>
      </c>
      <c r="E1166" s="11">
        <v>11.18</v>
      </c>
      <c r="F1166" s="19"/>
      <c r="G1166" s="39" t="s">
        <v>3757</v>
      </c>
      <c r="H1166" s="11">
        <f t="shared" si="29"/>
        <v>0</v>
      </c>
      <c r="I1166" s="39" t="s">
        <v>2978</v>
      </c>
      <c r="J1166" s="35">
        <v>767333</v>
      </c>
    </row>
    <row r="1167" spans="1:10" s="17" customFormat="1" ht="14.25" customHeight="1">
      <c r="A1167" s="40" t="s">
        <v>1936</v>
      </c>
      <c r="B1167" s="40" t="s">
        <v>418</v>
      </c>
      <c r="C1167" s="40" t="s">
        <v>1235</v>
      </c>
      <c r="D1167" s="38">
        <v>12</v>
      </c>
      <c r="E1167" s="11">
        <v>7.28</v>
      </c>
      <c r="F1167" s="19"/>
      <c r="G1167" s="39" t="s">
        <v>3757</v>
      </c>
      <c r="H1167" s="11">
        <f aca="true" t="shared" si="30" ref="H1167:H1230">SUM(E1167*F1167)</f>
        <v>0</v>
      </c>
      <c r="I1167" s="49" t="s">
        <v>2978</v>
      </c>
      <c r="J1167" s="68">
        <v>493433</v>
      </c>
    </row>
    <row r="1168" spans="1:10" ht="14.25" customHeight="1">
      <c r="A1168" s="40" t="s">
        <v>2694</v>
      </c>
      <c r="B1168" s="40" t="s">
        <v>419</v>
      </c>
      <c r="C1168" s="81" t="s">
        <v>4121</v>
      </c>
      <c r="D1168" s="78">
        <v>6</v>
      </c>
      <c r="E1168" s="11">
        <v>4.43</v>
      </c>
      <c r="F1168" s="19"/>
      <c r="G1168" s="39" t="s">
        <v>3757</v>
      </c>
      <c r="H1168" s="11">
        <f t="shared" si="30"/>
        <v>0</v>
      </c>
      <c r="I1168" s="39" t="s">
        <v>2972</v>
      </c>
      <c r="J1168" s="35" t="s">
        <v>2160</v>
      </c>
    </row>
    <row r="1169" spans="1:10" ht="14.25" customHeight="1">
      <c r="A1169" s="40" t="s">
        <v>2694</v>
      </c>
      <c r="B1169" s="40" t="s">
        <v>419</v>
      </c>
      <c r="C1169" s="81" t="s">
        <v>4122</v>
      </c>
      <c r="D1169" s="78">
        <v>72</v>
      </c>
      <c r="E1169" s="11">
        <v>33.3</v>
      </c>
      <c r="F1169" s="19"/>
      <c r="G1169" s="39" t="s">
        <v>3757</v>
      </c>
      <c r="H1169" s="11">
        <f t="shared" si="30"/>
        <v>0</v>
      </c>
      <c r="I1169" s="39" t="s">
        <v>2972</v>
      </c>
      <c r="J1169" s="35" t="s">
        <v>2145</v>
      </c>
    </row>
    <row r="1170" spans="1:10" ht="14.25" customHeight="1">
      <c r="A1170" s="40" t="s">
        <v>2694</v>
      </c>
      <c r="B1170" s="40" t="s">
        <v>419</v>
      </c>
      <c r="C1170" s="81" t="s">
        <v>2146</v>
      </c>
      <c r="D1170" s="78">
        <v>5</v>
      </c>
      <c r="E1170" s="11">
        <v>3.69</v>
      </c>
      <c r="F1170" s="19"/>
      <c r="G1170" s="39" t="s">
        <v>3757</v>
      </c>
      <c r="H1170" s="11">
        <f t="shared" si="30"/>
        <v>0</v>
      </c>
      <c r="I1170" s="39" t="s">
        <v>2972</v>
      </c>
      <c r="J1170" s="35" t="s">
        <v>2147</v>
      </c>
    </row>
    <row r="1171" spans="1:10" ht="14.25" customHeight="1">
      <c r="A1171" s="40" t="s">
        <v>2694</v>
      </c>
      <c r="B1171" s="40" t="s">
        <v>419</v>
      </c>
      <c r="C1171" s="81" t="s">
        <v>2150</v>
      </c>
      <c r="D1171" s="78">
        <v>5</v>
      </c>
      <c r="E1171" s="11">
        <v>3.69</v>
      </c>
      <c r="F1171" s="19"/>
      <c r="G1171" s="39" t="s">
        <v>3757</v>
      </c>
      <c r="H1171" s="11">
        <f t="shared" si="30"/>
        <v>0</v>
      </c>
      <c r="I1171" s="39" t="s">
        <v>2972</v>
      </c>
      <c r="J1171" s="35" t="s">
        <v>2151</v>
      </c>
    </row>
    <row r="1172" spans="1:10" ht="14.25" customHeight="1">
      <c r="A1172" s="40" t="s">
        <v>2694</v>
      </c>
      <c r="B1172" s="40" t="s">
        <v>419</v>
      </c>
      <c r="C1172" s="81" t="s">
        <v>4123</v>
      </c>
      <c r="D1172" s="78">
        <v>6</v>
      </c>
      <c r="E1172" s="11">
        <v>4.43</v>
      </c>
      <c r="F1172" s="19"/>
      <c r="G1172" s="39" t="s">
        <v>3757</v>
      </c>
      <c r="H1172" s="11">
        <f t="shared" si="30"/>
        <v>0</v>
      </c>
      <c r="I1172" s="39" t="s">
        <v>2972</v>
      </c>
      <c r="J1172" s="35" t="s">
        <v>2162</v>
      </c>
    </row>
    <row r="1173" spans="1:10" ht="14.25" customHeight="1">
      <c r="A1173" s="40" t="s">
        <v>2694</v>
      </c>
      <c r="B1173" s="40" t="s">
        <v>419</v>
      </c>
      <c r="C1173" s="81" t="s">
        <v>2152</v>
      </c>
      <c r="D1173" s="78">
        <v>5</v>
      </c>
      <c r="E1173" s="11">
        <v>3.69</v>
      </c>
      <c r="F1173" s="19"/>
      <c r="G1173" s="39" t="s">
        <v>3757</v>
      </c>
      <c r="H1173" s="11">
        <f t="shared" si="30"/>
        <v>0</v>
      </c>
      <c r="I1173" s="39" t="s">
        <v>2972</v>
      </c>
      <c r="J1173" s="35" t="s">
        <v>2153</v>
      </c>
    </row>
    <row r="1174" spans="1:10" ht="14.25" customHeight="1">
      <c r="A1174" s="40" t="s">
        <v>2694</v>
      </c>
      <c r="B1174" s="40" t="s">
        <v>419</v>
      </c>
      <c r="C1174" s="81" t="s">
        <v>2148</v>
      </c>
      <c r="D1174" s="78">
        <v>5</v>
      </c>
      <c r="E1174" s="11">
        <v>3.69</v>
      </c>
      <c r="F1174" s="19"/>
      <c r="G1174" s="39" t="s">
        <v>3757</v>
      </c>
      <c r="H1174" s="11">
        <f t="shared" si="30"/>
        <v>0</v>
      </c>
      <c r="I1174" s="39" t="s">
        <v>2972</v>
      </c>
      <c r="J1174" s="35" t="s">
        <v>2149</v>
      </c>
    </row>
    <row r="1175" spans="1:10" ht="14.25" customHeight="1">
      <c r="A1175" s="40" t="s">
        <v>2694</v>
      </c>
      <c r="B1175" s="40" t="s">
        <v>419</v>
      </c>
      <c r="C1175" s="81" t="s">
        <v>2154</v>
      </c>
      <c r="D1175" s="78">
        <v>5</v>
      </c>
      <c r="E1175" s="11">
        <v>3.69</v>
      </c>
      <c r="F1175" s="19"/>
      <c r="G1175" s="39" t="s">
        <v>3757</v>
      </c>
      <c r="H1175" s="11">
        <f t="shared" si="30"/>
        <v>0</v>
      </c>
      <c r="I1175" s="39" t="s">
        <v>2972</v>
      </c>
      <c r="J1175" s="35" t="s">
        <v>2155</v>
      </c>
    </row>
    <row r="1176" spans="1:10" ht="14.25" customHeight="1">
      <c r="A1176" s="40" t="s">
        <v>2694</v>
      </c>
      <c r="B1176" s="40" t="s">
        <v>419</v>
      </c>
      <c r="C1176" s="81" t="s">
        <v>2158</v>
      </c>
      <c r="D1176" s="78">
        <v>6</v>
      </c>
      <c r="E1176" s="11">
        <v>4.43</v>
      </c>
      <c r="F1176" s="19"/>
      <c r="G1176" s="39" t="s">
        <v>3757</v>
      </c>
      <c r="H1176" s="11">
        <f t="shared" si="30"/>
        <v>0</v>
      </c>
      <c r="I1176" s="39" t="s">
        <v>2972</v>
      </c>
      <c r="J1176" s="35" t="s">
        <v>2159</v>
      </c>
    </row>
    <row r="1177" spans="1:10" ht="14.25" customHeight="1">
      <c r="A1177" s="40" t="s">
        <v>2694</v>
      </c>
      <c r="B1177" s="40" t="s">
        <v>419</v>
      </c>
      <c r="C1177" s="81" t="s">
        <v>4124</v>
      </c>
      <c r="D1177" s="78">
        <v>72</v>
      </c>
      <c r="E1177" s="11">
        <v>33.3</v>
      </c>
      <c r="F1177" s="19"/>
      <c r="G1177" s="39" t="s">
        <v>3757</v>
      </c>
      <c r="H1177" s="11">
        <f t="shared" si="30"/>
        <v>0</v>
      </c>
      <c r="I1177" s="39" t="s">
        <v>2972</v>
      </c>
      <c r="J1177" s="35" t="s">
        <v>2144</v>
      </c>
    </row>
    <row r="1178" spans="1:10" ht="14.25" customHeight="1">
      <c r="A1178" s="40" t="s">
        <v>2694</v>
      </c>
      <c r="B1178" s="40" t="s">
        <v>419</v>
      </c>
      <c r="C1178" s="81" t="s">
        <v>2156</v>
      </c>
      <c r="D1178" s="78">
        <v>6</v>
      </c>
      <c r="E1178" s="11">
        <v>4.43</v>
      </c>
      <c r="F1178" s="19"/>
      <c r="G1178" s="39" t="s">
        <v>3757</v>
      </c>
      <c r="H1178" s="11">
        <f t="shared" si="30"/>
        <v>0</v>
      </c>
      <c r="I1178" s="39" t="s">
        <v>2972</v>
      </c>
      <c r="J1178" s="35" t="s">
        <v>2157</v>
      </c>
    </row>
    <row r="1179" spans="1:10" ht="14.25" customHeight="1">
      <c r="A1179" s="40" t="s">
        <v>2694</v>
      </c>
      <c r="B1179" s="40" t="s">
        <v>419</v>
      </c>
      <c r="C1179" s="81" t="s">
        <v>4125</v>
      </c>
      <c r="D1179" s="78">
        <v>6</v>
      </c>
      <c r="E1179" s="11">
        <v>4.43</v>
      </c>
      <c r="F1179" s="19"/>
      <c r="G1179" s="39" t="s">
        <v>3757</v>
      </c>
      <c r="H1179" s="11">
        <f t="shared" si="30"/>
        <v>0</v>
      </c>
      <c r="I1179" s="39" t="s">
        <v>2972</v>
      </c>
      <c r="J1179" s="35" t="s">
        <v>2161</v>
      </c>
    </row>
    <row r="1180" spans="1:10" ht="14.25" customHeight="1">
      <c r="A1180" s="52" t="s">
        <v>1475</v>
      </c>
      <c r="B1180" s="52" t="s">
        <v>420</v>
      </c>
      <c r="C1180" s="94" t="s">
        <v>2363</v>
      </c>
      <c r="D1180" s="38">
        <v>12</v>
      </c>
      <c r="E1180" s="11">
        <v>6.22</v>
      </c>
      <c r="F1180" s="19"/>
      <c r="G1180" s="39" t="s">
        <v>3757</v>
      </c>
      <c r="H1180" s="11">
        <f t="shared" si="30"/>
        <v>0</v>
      </c>
      <c r="I1180" s="39" t="s">
        <v>2978</v>
      </c>
      <c r="J1180" s="35">
        <v>710500</v>
      </c>
    </row>
    <row r="1181" spans="1:10" ht="14.25" customHeight="1">
      <c r="A1181" s="52" t="s">
        <v>1475</v>
      </c>
      <c r="B1181" s="52" t="s">
        <v>420</v>
      </c>
      <c r="C1181" s="94" t="s">
        <v>2364</v>
      </c>
      <c r="D1181" s="38">
        <v>12</v>
      </c>
      <c r="E1181" s="11">
        <v>6.22</v>
      </c>
      <c r="F1181" s="19"/>
      <c r="G1181" s="39" t="s">
        <v>3757</v>
      </c>
      <c r="H1181" s="11">
        <f t="shared" si="30"/>
        <v>0</v>
      </c>
      <c r="I1181" s="39" t="s">
        <v>2978</v>
      </c>
      <c r="J1181" s="35">
        <v>762043</v>
      </c>
    </row>
    <row r="1182" spans="1:10" ht="14.25" customHeight="1">
      <c r="A1182" s="52" t="s">
        <v>1475</v>
      </c>
      <c r="B1182" s="52" t="s">
        <v>420</v>
      </c>
      <c r="C1182" s="94" t="s">
        <v>2365</v>
      </c>
      <c r="D1182" s="38">
        <v>12</v>
      </c>
      <c r="E1182" s="11">
        <v>6.22</v>
      </c>
      <c r="F1182" s="19"/>
      <c r="G1182" s="39" t="s">
        <v>3757</v>
      </c>
      <c r="H1182" s="11">
        <f t="shared" si="30"/>
        <v>0</v>
      </c>
      <c r="I1182" s="39" t="s">
        <v>2978</v>
      </c>
      <c r="J1182" s="35">
        <v>845706</v>
      </c>
    </row>
    <row r="1183" spans="1:10" ht="14.25" customHeight="1">
      <c r="A1183" s="52" t="s">
        <v>1475</v>
      </c>
      <c r="B1183" s="52" t="s">
        <v>420</v>
      </c>
      <c r="C1183" s="94" t="s">
        <v>2366</v>
      </c>
      <c r="D1183" s="38">
        <v>16</v>
      </c>
      <c r="E1183" s="11">
        <v>8.66</v>
      </c>
      <c r="F1183" s="19"/>
      <c r="G1183" s="39" t="s">
        <v>3757</v>
      </c>
      <c r="H1183" s="11">
        <f t="shared" si="30"/>
        <v>0</v>
      </c>
      <c r="I1183" s="39" t="s">
        <v>2978</v>
      </c>
      <c r="J1183" s="35">
        <v>617272</v>
      </c>
    </row>
    <row r="1184" spans="1:10" ht="14.25" customHeight="1">
      <c r="A1184" s="40" t="s">
        <v>1475</v>
      </c>
      <c r="B1184" s="40" t="s">
        <v>421</v>
      </c>
      <c r="C1184" s="37" t="s">
        <v>1596</v>
      </c>
      <c r="D1184" s="38">
        <v>12</v>
      </c>
      <c r="E1184" s="11">
        <v>9.68</v>
      </c>
      <c r="F1184" s="19"/>
      <c r="G1184" s="39" t="s">
        <v>3757</v>
      </c>
      <c r="H1184" s="11">
        <f t="shared" si="30"/>
        <v>0</v>
      </c>
      <c r="I1184" s="39" t="s">
        <v>2977</v>
      </c>
      <c r="J1184" s="35">
        <v>69441100116</v>
      </c>
    </row>
    <row r="1185" spans="1:10" ht="14.25" customHeight="1">
      <c r="A1185" s="40" t="s">
        <v>1475</v>
      </c>
      <c r="B1185" s="40" t="s">
        <v>421</v>
      </c>
      <c r="C1185" s="40" t="s">
        <v>1602</v>
      </c>
      <c r="D1185" s="38">
        <v>12</v>
      </c>
      <c r="E1185" s="11">
        <v>9.68</v>
      </c>
      <c r="F1185" s="19"/>
      <c r="G1185" s="39" t="s">
        <v>3757</v>
      </c>
      <c r="H1185" s="11">
        <f t="shared" si="30"/>
        <v>0</v>
      </c>
      <c r="I1185" s="39" t="s">
        <v>2977</v>
      </c>
      <c r="J1185" s="35">
        <v>69441100107</v>
      </c>
    </row>
    <row r="1186" spans="1:10" ht="14.25" customHeight="1">
      <c r="A1186" s="40" t="s">
        <v>1475</v>
      </c>
      <c r="B1186" s="40" t="s">
        <v>421</v>
      </c>
      <c r="C1186" s="37" t="s">
        <v>1598</v>
      </c>
      <c r="D1186" s="38">
        <v>12</v>
      </c>
      <c r="E1186" s="11">
        <v>9.68</v>
      </c>
      <c r="F1186" s="19"/>
      <c r="G1186" s="39" t="s">
        <v>3757</v>
      </c>
      <c r="H1186" s="11">
        <f t="shared" si="30"/>
        <v>0</v>
      </c>
      <c r="I1186" s="39" t="s">
        <v>2977</v>
      </c>
      <c r="J1186" s="35">
        <v>69441100111</v>
      </c>
    </row>
    <row r="1187" spans="1:10" ht="14.25" customHeight="1">
      <c r="A1187" s="40" t="s">
        <v>1475</v>
      </c>
      <c r="B1187" s="40" t="s">
        <v>421</v>
      </c>
      <c r="C1187" s="40" t="s">
        <v>3412</v>
      </c>
      <c r="D1187" s="38">
        <v>12</v>
      </c>
      <c r="E1187" s="11">
        <v>9.68</v>
      </c>
      <c r="F1187" s="19"/>
      <c r="G1187" s="39" t="s">
        <v>3757</v>
      </c>
      <c r="H1187" s="11">
        <f t="shared" si="30"/>
        <v>0</v>
      </c>
      <c r="I1187" s="39" t="s">
        <v>2977</v>
      </c>
      <c r="J1187" s="35">
        <v>8314200709</v>
      </c>
    </row>
    <row r="1188" spans="1:10" ht="14.25" customHeight="1">
      <c r="A1188" s="40" t="s">
        <v>1475</v>
      </c>
      <c r="B1188" s="40" t="s">
        <v>421</v>
      </c>
      <c r="C1188" s="40" t="s">
        <v>2341</v>
      </c>
      <c r="D1188" s="38">
        <v>12</v>
      </c>
      <c r="E1188" s="11">
        <v>9.68</v>
      </c>
      <c r="F1188" s="19"/>
      <c r="G1188" s="39" t="s">
        <v>3757</v>
      </c>
      <c r="H1188" s="11">
        <f t="shared" si="30"/>
        <v>0</v>
      </c>
      <c r="I1188" s="39" t="s">
        <v>2977</v>
      </c>
      <c r="J1188" s="35">
        <v>69441100102</v>
      </c>
    </row>
    <row r="1189" spans="1:10" ht="14.25" customHeight="1">
      <c r="A1189" s="40" t="s">
        <v>1475</v>
      </c>
      <c r="B1189" s="40" t="s">
        <v>421</v>
      </c>
      <c r="C1189" s="37" t="s">
        <v>1600</v>
      </c>
      <c r="D1189" s="38">
        <v>12</v>
      </c>
      <c r="E1189" s="11">
        <v>9.68</v>
      </c>
      <c r="F1189" s="19"/>
      <c r="G1189" s="39" t="s">
        <v>3757</v>
      </c>
      <c r="H1189" s="11">
        <f t="shared" si="30"/>
        <v>0</v>
      </c>
      <c r="I1189" s="39" t="s">
        <v>2977</v>
      </c>
      <c r="J1189" s="35">
        <v>69441100159</v>
      </c>
    </row>
    <row r="1190" spans="1:10" ht="14.25" customHeight="1">
      <c r="A1190" s="40" t="s">
        <v>1475</v>
      </c>
      <c r="B1190" s="40" t="s">
        <v>421</v>
      </c>
      <c r="C1190" s="40" t="s">
        <v>1601</v>
      </c>
      <c r="D1190" s="38">
        <v>12</v>
      </c>
      <c r="E1190" s="11">
        <v>9.68</v>
      </c>
      <c r="F1190" s="19"/>
      <c r="G1190" s="39" t="s">
        <v>3757</v>
      </c>
      <c r="H1190" s="11">
        <f t="shared" si="30"/>
        <v>0</v>
      </c>
      <c r="I1190" s="39" t="s">
        <v>2977</v>
      </c>
      <c r="J1190" s="35">
        <v>69441100145</v>
      </c>
    </row>
    <row r="1191" spans="1:10" ht="14.25" customHeight="1">
      <c r="A1191" s="40" t="s">
        <v>1475</v>
      </c>
      <c r="B1191" s="40" t="s">
        <v>421</v>
      </c>
      <c r="C1191" s="37" t="s">
        <v>1597</v>
      </c>
      <c r="D1191" s="38">
        <v>12</v>
      </c>
      <c r="E1191" s="11">
        <v>9.68</v>
      </c>
      <c r="F1191" s="19"/>
      <c r="G1191" s="39" t="s">
        <v>3757</v>
      </c>
      <c r="H1191" s="11">
        <f t="shared" si="30"/>
        <v>0</v>
      </c>
      <c r="I1191" s="39" t="s">
        <v>2977</v>
      </c>
      <c r="J1191" s="35">
        <v>69441100127</v>
      </c>
    </row>
    <row r="1192" spans="1:10" ht="14.25" customHeight="1">
      <c r="A1192" s="40" t="s">
        <v>1475</v>
      </c>
      <c r="B1192" s="40" t="s">
        <v>421</v>
      </c>
      <c r="C1192" s="37" t="s">
        <v>3511</v>
      </c>
      <c r="D1192" s="38">
        <v>12</v>
      </c>
      <c r="E1192" s="11">
        <v>9.68</v>
      </c>
      <c r="F1192" s="19"/>
      <c r="G1192" s="39" t="s">
        <v>3757</v>
      </c>
      <c r="H1192" s="11">
        <f t="shared" si="30"/>
        <v>0</v>
      </c>
      <c r="I1192" s="39" t="s">
        <v>2977</v>
      </c>
      <c r="J1192" s="35">
        <v>69441100115</v>
      </c>
    </row>
    <row r="1193" spans="1:10" ht="14.25" customHeight="1">
      <c r="A1193" s="40" t="s">
        <v>1475</v>
      </c>
      <c r="B1193" s="40" t="s">
        <v>421</v>
      </c>
      <c r="C1193" s="44" t="s">
        <v>3164</v>
      </c>
      <c r="D1193" s="38">
        <v>12</v>
      </c>
      <c r="E1193" s="11">
        <v>9.68</v>
      </c>
      <c r="F1193" s="19"/>
      <c r="G1193" s="39" t="s">
        <v>3757</v>
      </c>
      <c r="H1193" s="11">
        <f t="shared" si="30"/>
        <v>0</v>
      </c>
      <c r="I1193" s="39" t="s">
        <v>2977</v>
      </c>
      <c r="J1193" s="35">
        <v>69441100117</v>
      </c>
    </row>
    <row r="1194" spans="1:10" ht="14.25" customHeight="1">
      <c r="A1194" s="40" t="s">
        <v>1475</v>
      </c>
      <c r="B1194" s="40" t="s">
        <v>421</v>
      </c>
      <c r="C1194" s="37" t="s">
        <v>1599</v>
      </c>
      <c r="D1194" s="38">
        <v>12</v>
      </c>
      <c r="E1194" s="11">
        <v>9.68</v>
      </c>
      <c r="F1194" s="19"/>
      <c r="G1194" s="39" t="s">
        <v>3757</v>
      </c>
      <c r="H1194" s="11">
        <f t="shared" si="30"/>
        <v>0</v>
      </c>
      <c r="I1194" s="39" t="s">
        <v>2977</v>
      </c>
      <c r="J1194" s="35">
        <v>69441100103</v>
      </c>
    </row>
    <row r="1195" spans="1:10" ht="14.25" customHeight="1">
      <c r="A1195" s="40" t="s">
        <v>1475</v>
      </c>
      <c r="B1195" s="40" t="s">
        <v>421</v>
      </c>
      <c r="C1195" s="96" t="s">
        <v>3165</v>
      </c>
      <c r="D1195" s="38">
        <v>12</v>
      </c>
      <c r="E1195" s="11">
        <v>9.68</v>
      </c>
      <c r="F1195" s="19"/>
      <c r="G1195" s="39" t="s">
        <v>3757</v>
      </c>
      <c r="H1195" s="11">
        <f t="shared" si="30"/>
        <v>0</v>
      </c>
      <c r="I1195" s="39" t="s">
        <v>2977</v>
      </c>
      <c r="J1195" s="35">
        <v>69441100146</v>
      </c>
    </row>
    <row r="1196" spans="1:10" ht="14.25" customHeight="1">
      <c r="A1196" s="40" t="s">
        <v>1475</v>
      </c>
      <c r="B1196" s="40" t="s">
        <v>421</v>
      </c>
      <c r="C1196" s="44" t="s">
        <v>3162</v>
      </c>
      <c r="D1196" s="38">
        <v>12</v>
      </c>
      <c r="E1196" s="11">
        <v>9.68</v>
      </c>
      <c r="F1196" s="19"/>
      <c r="G1196" s="39" t="s">
        <v>3757</v>
      </c>
      <c r="H1196" s="11">
        <f t="shared" si="30"/>
        <v>0</v>
      </c>
      <c r="I1196" s="39" t="s">
        <v>2977</v>
      </c>
      <c r="J1196" s="35">
        <v>69441100120</v>
      </c>
    </row>
    <row r="1197" spans="1:10" ht="14.25" customHeight="1">
      <c r="A1197" s="40" t="s">
        <v>1475</v>
      </c>
      <c r="B1197" s="40" t="s">
        <v>421</v>
      </c>
      <c r="C1197" s="37" t="s">
        <v>3163</v>
      </c>
      <c r="D1197" s="38">
        <v>12</v>
      </c>
      <c r="E1197" s="11">
        <v>9.68</v>
      </c>
      <c r="F1197" s="19"/>
      <c r="G1197" s="39" t="s">
        <v>3757</v>
      </c>
      <c r="H1197" s="11">
        <f t="shared" si="30"/>
        <v>0</v>
      </c>
      <c r="I1197" s="39" t="s">
        <v>2977</v>
      </c>
      <c r="J1197" s="35">
        <v>69441100147</v>
      </c>
    </row>
    <row r="1198" spans="1:10" ht="14.25" customHeight="1">
      <c r="A1198" s="52" t="s">
        <v>1475</v>
      </c>
      <c r="B1198" s="52" t="s">
        <v>422</v>
      </c>
      <c r="C1198" s="40" t="s">
        <v>52</v>
      </c>
      <c r="D1198" s="38">
        <v>12</v>
      </c>
      <c r="E1198" s="11">
        <v>4.78</v>
      </c>
      <c r="F1198" s="19"/>
      <c r="G1198" s="39" t="s">
        <v>3757</v>
      </c>
      <c r="H1198" s="11">
        <f t="shared" si="30"/>
        <v>0</v>
      </c>
      <c r="I1198" s="39" t="s">
        <v>2978</v>
      </c>
      <c r="J1198" s="35">
        <v>479148</v>
      </c>
    </row>
    <row r="1199" spans="1:10" ht="14.25" customHeight="1">
      <c r="A1199" s="52" t="s">
        <v>1475</v>
      </c>
      <c r="B1199" s="52" t="s">
        <v>422</v>
      </c>
      <c r="C1199" s="40" t="s">
        <v>53</v>
      </c>
      <c r="D1199" s="38">
        <v>12</v>
      </c>
      <c r="E1199" s="11">
        <v>5.2</v>
      </c>
      <c r="F1199" s="19"/>
      <c r="G1199" s="39" t="s">
        <v>3757</v>
      </c>
      <c r="H1199" s="11">
        <f t="shared" si="30"/>
        <v>0</v>
      </c>
      <c r="I1199" s="39" t="s">
        <v>2978</v>
      </c>
      <c r="J1199" s="35">
        <v>766080</v>
      </c>
    </row>
    <row r="1200" spans="1:10" ht="14.25" customHeight="1">
      <c r="A1200" s="52" t="s">
        <v>1475</v>
      </c>
      <c r="B1200" s="52" t="s">
        <v>422</v>
      </c>
      <c r="C1200" s="40" t="s">
        <v>54</v>
      </c>
      <c r="D1200" s="38">
        <v>12</v>
      </c>
      <c r="E1200" s="11">
        <v>5.2</v>
      </c>
      <c r="F1200" s="19"/>
      <c r="G1200" s="39" t="s">
        <v>3757</v>
      </c>
      <c r="H1200" s="11">
        <f t="shared" si="30"/>
        <v>0</v>
      </c>
      <c r="I1200" s="39" t="s">
        <v>2978</v>
      </c>
      <c r="J1200" s="35">
        <v>766136</v>
      </c>
    </row>
    <row r="1201" spans="1:10" ht="14.25" customHeight="1">
      <c r="A1201" s="52" t="s">
        <v>1475</v>
      </c>
      <c r="B1201" s="52" t="s">
        <v>419</v>
      </c>
      <c r="C1201" s="97" t="s">
        <v>3427</v>
      </c>
      <c r="D1201" s="38">
        <v>36</v>
      </c>
      <c r="E1201" s="11">
        <v>13.9</v>
      </c>
      <c r="F1201" s="19"/>
      <c r="G1201" s="39" t="s">
        <v>3757</v>
      </c>
      <c r="H1201" s="11">
        <f t="shared" si="30"/>
        <v>0</v>
      </c>
      <c r="I1201" s="39" t="s">
        <v>2978</v>
      </c>
      <c r="J1201" s="35">
        <v>285527</v>
      </c>
    </row>
    <row r="1202" spans="1:10" ht="14.25" customHeight="1">
      <c r="A1202" s="52" t="s">
        <v>1475</v>
      </c>
      <c r="B1202" s="52" t="s">
        <v>423</v>
      </c>
      <c r="C1202" s="40" t="s">
        <v>1151</v>
      </c>
      <c r="D1202" s="38">
        <v>16</v>
      </c>
      <c r="E1202" s="11">
        <v>5.88</v>
      </c>
      <c r="F1202" s="19"/>
      <c r="G1202" s="39" t="s">
        <v>3757</v>
      </c>
      <c r="H1202" s="11">
        <f t="shared" si="30"/>
        <v>0</v>
      </c>
      <c r="I1202" s="39" t="s">
        <v>2978</v>
      </c>
      <c r="J1202" s="35">
        <v>75457</v>
      </c>
    </row>
    <row r="1203" spans="1:10" ht="14.25" customHeight="1">
      <c r="A1203" s="40" t="s">
        <v>1475</v>
      </c>
      <c r="B1203" s="40" t="s">
        <v>424</v>
      </c>
      <c r="C1203" s="37" t="s">
        <v>3168</v>
      </c>
      <c r="D1203" s="38">
        <v>8</v>
      </c>
      <c r="E1203" s="11">
        <v>3.23</v>
      </c>
      <c r="F1203" s="19"/>
      <c r="G1203" s="39" t="s">
        <v>3757</v>
      </c>
      <c r="H1203" s="11">
        <f t="shared" si="30"/>
        <v>0</v>
      </c>
      <c r="I1203" s="39" t="s">
        <v>2977</v>
      </c>
      <c r="J1203" s="35">
        <v>2430004416</v>
      </c>
    </row>
    <row r="1204" spans="1:10" ht="14.25" customHeight="1">
      <c r="A1204" s="40" t="s">
        <v>1475</v>
      </c>
      <c r="B1204" s="40" t="s">
        <v>424</v>
      </c>
      <c r="C1204" s="40" t="s">
        <v>3630</v>
      </c>
      <c r="D1204" s="38">
        <v>6</v>
      </c>
      <c r="E1204" s="11">
        <v>2.75</v>
      </c>
      <c r="F1204" s="19"/>
      <c r="G1204" s="39" t="s">
        <v>3757</v>
      </c>
      <c r="H1204" s="11">
        <f t="shared" si="30"/>
        <v>0</v>
      </c>
      <c r="I1204" s="39" t="s">
        <v>2977</v>
      </c>
      <c r="J1204" s="35">
        <v>2430004405</v>
      </c>
    </row>
    <row r="1205" spans="1:10" ht="14.25" customHeight="1">
      <c r="A1205" s="40" t="s">
        <v>1475</v>
      </c>
      <c r="B1205" s="40" t="s">
        <v>424</v>
      </c>
      <c r="C1205" s="46" t="s">
        <v>3307</v>
      </c>
      <c r="D1205" s="38">
        <v>4</v>
      </c>
      <c r="E1205" s="11">
        <v>6.2</v>
      </c>
      <c r="F1205" s="19"/>
      <c r="G1205" s="39" t="s">
        <v>3757</v>
      </c>
      <c r="H1205" s="11">
        <f t="shared" si="30"/>
        <v>0</v>
      </c>
      <c r="I1205" s="39" t="s">
        <v>2977</v>
      </c>
      <c r="J1205" s="35">
        <v>2430004125</v>
      </c>
    </row>
    <row r="1206" spans="1:10" ht="14.25" customHeight="1">
      <c r="A1206" s="40" t="s">
        <v>1475</v>
      </c>
      <c r="B1206" s="40" t="s">
        <v>424</v>
      </c>
      <c r="C1206" s="37" t="s">
        <v>3167</v>
      </c>
      <c r="D1206" s="41">
        <v>24</v>
      </c>
      <c r="E1206" s="11">
        <v>6.42</v>
      </c>
      <c r="F1206" s="19"/>
      <c r="G1206" s="42" t="s">
        <v>3757</v>
      </c>
      <c r="H1206" s="11">
        <f t="shared" si="30"/>
        <v>0</v>
      </c>
      <c r="I1206" s="39" t="s">
        <v>2977</v>
      </c>
      <c r="J1206" s="35"/>
    </row>
    <row r="1207" spans="1:10" ht="14.25" customHeight="1">
      <c r="A1207" s="40" t="s">
        <v>1475</v>
      </c>
      <c r="B1207" s="40" t="s">
        <v>424</v>
      </c>
      <c r="C1207" s="44" t="s">
        <v>3629</v>
      </c>
      <c r="D1207" s="38">
        <v>4</v>
      </c>
      <c r="E1207" s="11">
        <v>6.5</v>
      </c>
      <c r="F1207" s="19"/>
      <c r="G1207" s="39" t="s">
        <v>3757</v>
      </c>
      <c r="H1207" s="11">
        <f t="shared" si="30"/>
        <v>0</v>
      </c>
      <c r="I1207" s="39" t="s">
        <v>2977</v>
      </c>
      <c r="J1207" s="35">
        <v>2430004101</v>
      </c>
    </row>
    <row r="1208" spans="1:10" ht="14.25" customHeight="1">
      <c r="A1208" s="40" t="s">
        <v>1475</v>
      </c>
      <c r="B1208" s="40" t="s">
        <v>424</v>
      </c>
      <c r="C1208" s="37" t="s">
        <v>3166</v>
      </c>
      <c r="D1208" s="41">
        <v>32</v>
      </c>
      <c r="E1208" s="11">
        <v>6.42</v>
      </c>
      <c r="F1208" s="19"/>
      <c r="G1208" s="42" t="s">
        <v>3757</v>
      </c>
      <c r="H1208" s="11">
        <f t="shared" si="30"/>
        <v>0</v>
      </c>
      <c r="I1208" s="39" t="s">
        <v>2977</v>
      </c>
      <c r="J1208" s="35"/>
    </row>
    <row r="1209" spans="1:10" ht="14.25" customHeight="1">
      <c r="A1209" s="40" t="s">
        <v>1475</v>
      </c>
      <c r="B1209" s="40" t="s">
        <v>424</v>
      </c>
      <c r="C1209" s="44" t="s">
        <v>3306</v>
      </c>
      <c r="D1209" s="38">
        <v>4</v>
      </c>
      <c r="E1209" s="11">
        <v>6.32</v>
      </c>
      <c r="F1209" s="19"/>
      <c r="G1209" s="39" t="s">
        <v>3757</v>
      </c>
      <c r="H1209" s="11">
        <f t="shared" si="30"/>
        <v>0</v>
      </c>
      <c r="I1209" s="39" t="s">
        <v>2977</v>
      </c>
      <c r="J1209" s="35">
        <v>2430004130</v>
      </c>
    </row>
    <row r="1210" spans="1:10" ht="14.25" customHeight="1">
      <c r="A1210" s="40" t="s">
        <v>1475</v>
      </c>
      <c r="B1210" s="40" t="s">
        <v>425</v>
      </c>
      <c r="C1210" s="40" t="s">
        <v>1031</v>
      </c>
      <c r="D1210" s="38">
        <v>1</v>
      </c>
      <c r="E1210" s="11">
        <v>2.56</v>
      </c>
      <c r="F1210" s="19"/>
      <c r="G1210" s="42" t="s">
        <v>3757</v>
      </c>
      <c r="H1210" s="11">
        <f t="shared" si="30"/>
        <v>0</v>
      </c>
      <c r="I1210" s="39" t="s">
        <v>2977</v>
      </c>
      <c r="J1210" s="48">
        <v>480848</v>
      </c>
    </row>
    <row r="1211" spans="1:10" ht="14.25" customHeight="1">
      <c r="A1211" s="40" t="s">
        <v>1475</v>
      </c>
      <c r="B1211" s="40" t="s">
        <v>425</v>
      </c>
      <c r="C1211" s="40" t="s">
        <v>1030</v>
      </c>
      <c r="D1211" s="38">
        <v>1</v>
      </c>
      <c r="E1211" s="11">
        <v>2.33</v>
      </c>
      <c r="F1211" s="19"/>
      <c r="G1211" s="42" t="s">
        <v>3757</v>
      </c>
      <c r="H1211" s="11">
        <f t="shared" si="30"/>
        <v>0</v>
      </c>
      <c r="I1211" s="39" t="s">
        <v>2977</v>
      </c>
      <c r="J1211" s="35">
        <v>480862</v>
      </c>
    </row>
    <row r="1212" spans="1:10" ht="14.25" customHeight="1">
      <c r="A1212" s="40" t="s">
        <v>1475</v>
      </c>
      <c r="B1212" s="40" t="s">
        <v>425</v>
      </c>
      <c r="C1212" s="40" t="s">
        <v>1029</v>
      </c>
      <c r="D1212" s="38">
        <v>1</v>
      </c>
      <c r="E1212" s="11">
        <v>2.29</v>
      </c>
      <c r="F1212" s="19"/>
      <c r="G1212" s="42" t="s">
        <v>3757</v>
      </c>
      <c r="H1212" s="11">
        <f t="shared" si="30"/>
        <v>0</v>
      </c>
      <c r="I1212" s="39" t="s">
        <v>2977</v>
      </c>
      <c r="J1212" s="35">
        <v>480858</v>
      </c>
    </row>
    <row r="1213" spans="1:10" ht="14.25" customHeight="1">
      <c r="A1213" s="52" t="s">
        <v>1475</v>
      </c>
      <c r="B1213" s="52" t="s">
        <v>426</v>
      </c>
      <c r="C1213" s="40" t="s">
        <v>906</v>
      </c>
      <c r="D1213" s="38">
        <v>24</v>
      </c>
      <c r="E1213" s="11">
        <v>9.07</v>
      </c>
      <c r="F1213" s="19"/>
      <c r="G1213" s="39" t="s">
        <v>3757</v>
      </c>
      <c r="H1213" s="11">
        <f t="shared" si="30"/>
        <v>0</v>
      </c>
      <c r="I1213" s="39" t="s">
        <v>2978</v>
      </c>
      <c r="J1213" s="47">
        <v>20961</v>
      </c>
    </row>
    <row r="1214" spans="1:10" ht="14.25" customHeight="1">
      <c r="A1214" s="52" t="s">
        <v>1475</v>
      </c>
      <c r="B1214" s="52" t="s">
        <v>415</v>
      </c>
      <c r="C1214" s="40" t="s">
        <v>3325</v>
      </c>
      <c r="D1214" s="38">
        <v>12</v>
      </c>
      <c r="E1214" s="11">
        <v>9.22</v>
      </c>
      <c r="F1214" s="19"/>
      <c r="G1214" s="39" t="s">
        <v>3757</v>
      </c>
      <c r="H1214" s="11">
        <f t="shared" si="30"/>
        <v>0</v>
      </c>
      <c r="I1214" s="39" t="s">
        <v>2978</v>
      </c>
      <c r="J1214" s="35">
        <v>338956</v>
      </c>
    </row>
    <row r="1215" spans="1:10" ht="14.25" customHeight="1">
      <c r="A1215" s="52" t="s">
        <v>1475</v>
      </c>
      <c r="B1215" s="52" t="s">
        <v>427</v>
      </c>
      <c r="C1215" s="40" t="s">
        <v>3851</v>
      </c>
      <c r="D1215" s="38">
        <v>15</v>
      </c>
      <c r="E1215" s="11">
        <v>8.38</v>
      </c>
      <c r="F1215" s="19"/>
      <c r="G1215" s="39" t="s">
        <v>3757</v>
      </c>
      <c r="H1215" s="11">
        <f t="shared" si="30"/>
        <v>0</v>
      </c>
      <c r="I1215" s="39" t="s">
        <v>2978</v>
      </c>
      <c r="J1215" s="35">
        <v>737470</v>
      </c>
    </row>
    <row r="1216" spans="1:10" ht="14.25" customHeight="1">
      <c r="A1216" s="52" t="s">
        <v>1475</v>
      </c>
      <c r="B1216" s="52" t="s">
        <v>428</v>
      </c>
      <c r="C1216" s="40" t="s">
        <v>3852</v>
      </c>
      <c r="D1216" s="38">
        <v>12</v>
      </c>
      <c r="E1216" s="11">
        <v>7.01</v>
      </c>
      <c r="F1216" s="19"/>
      <c r="G1216" s="39" t="s">
        <v>3757</v>
      </c>
      <c r="H1216" s="11">
        <f t="shared" si="30"/>
        <v>0</v>
      </c>
      <c r="I1216" s="39" t="s">
        <v>2978</v>
      </c>
      <c r="J1216" s="48">
        <v>410934</v>
      </c>
    </row>
    <row r="1217" spans="1:10" ht="14.25" customHeight="1">
      <c r="A1217" s="52" t="s">
        <v>1475</v>
      </c>
      <c r="B1217" s="52" t="s">
        <v>429</v>
      </c>
      <c r="C1217" s="94" t="s">
        <v>2416</v>
      </c>
      <c r="D1217" s="38">
        <v>30</v>
      </c>
      <c r="E1217" s="11">
        <v>13.98</v>
      </c>
      <c r="F1217" s="19"/>
      <c r="G1217" s="39" t="s">
        <v>3757</v>
      </c>
      <c r="H1217" s="11">
        <f t="shared" si="30"/>
        <v>0</v>
      </c>
      <c r="I1217" s="39" t="s">
        <v>2978</v>
      </c>
      <c r="J1217" s="35">
        <v>199019</v>
      </c>
    </row>
    <row r="1218" spans="1:10" ht="14.25" customHeight="1">
      <c r="A1218" s="52" t="s">
        <v>1475</v>
      </c>
      <c r="B1218" s="52" t="s">
        <v>430</v>
      </c>
      <c r="C1218" s="94" t="s">
        <v>2434</v>
      </c>
      <c r="D1218" s="38">
        <v>15</v>
      </c>
      <c r="E1218" s="11">
        <v>8.78</v>
      </c>
      <c r="F1218" s="19"/>
      <c r="G1218" s="39" t="s">
        <v>3757</v>
      </c>
      <c r="H1218" s="11">
        <f t="shared" si="30"/>
        <v>0</v>
      </c>
      <c r="I1218" s="39" t="s">
        <v>2978</v>
      </c>
      <c r="J1218" s="35">
        <v>719917</v>
      </c>
    </row>
    <row r="1219" spans="1:10" ht="14.25" customHeight="1">
      <c r="A1219" s="83" t="s">
        <v>1152</v>
      </c>
      <c r="B1219" s="83" t="s">
        <v>431</v>
      </c>
      <c r="C1219" s="94" t="s">
        <v>3899</v>
      </c>
      <c r="D1219" s="38">
        <v>24</v>
      </c>
      <c r="E1219" s="11">
        <v>46.37</v>
      </c>
      <c r="F1219" s="19"/>
      <c r="G1219" s="42" t="s">
        <v>3757</v>
      </c>
      <c r="H1219" s="11">
        <f t="shared" si="30"/>
        <v>0</v>
      </c>
      <c r="I1219" s="35">
        <v>25</v>
      </c>
      <c r="J1219" s="48">
        <v>8548</v>
      </c>
    </row>
    <row r="1220" spans="1:10" ht="14.25" customHeight="1">
      <c r="A1220" s="83" t="s">
        <v>1152</v>
      </c>
      <c r="B1220" s="83" t="s">
        <v>431</v>
      </c>
      <c r="C1220" s="94" t="s">
        <v>3901</v>
      </c>
      <c r="D1220" s="38">
        <v>24</v>
      </c>
      <c r="E1220" s="11">
        <v>46.37</v>
      </c>
      <c r="F1220" s="19"/>
      <c r="G1220" s="42" t="s">
        <v>3757</v>
      </c>
      <c r="H1220" s="11">
        <f t="shared" si="30"/>
        <v>0</v>
      </c>
      <c r="I1220" s="35">
        <v>25</v>
      </c>
      <c r="J1220" s="48">
        <v>8552</v>
      </c>
    </row>
    <row r="1221" spans="1:10" ht="14.25" customHeight="1">
      <c r="A1221" s="83" t="s">
        <v>1152</v>
      </c>
      <c r="B1221" s="83" t="s">
        <v>431</v>
      </c>
      <c r="C1221" s="94" t="s">
        <v>3902</v>
      </c>
      <c r="D1221" s="38">
        <v>24</v>
      </c>
      <c r="E1221" s="11">
        <v>46.37</v>
      </c>
      <c r="F1221" s="19"/>
      <c r="G1221" s="42" t="s">
        <v>3757</v>
      </c>
      <c r="H1221" s="11">
        <f t="shared" si="30"/>
        <v>0</v>
      </c>
      <c r="I1221" s="35">
        <v>25</v>
      </c>
      <c r="J1221" s="48">
        <v>9480</v>
      </c>
    </row>
    <row r="1222" spans="1:10" ht="14.25" customHeight="1">
      <c r="A1222" s="83" t="s">
        <v>1152</v>
      </c>
      <c r="B1222" s="83" t="s">
        <v>431</v>
      </c>
      <c r="C1222" s="94" t="s">
        <v>3900</v>
      </c>
      <c r="D1222" s="38">
        <v>24</v>
      </c>
      <c r="E1222" s="11">
        <v>46.37</v>
      </c>
      <c r="F1222" s="19"/>
      <c r="G1222" s="42" t="s">
        <v>3757</v>
      </c>
      <c r="H1222" s="11">
        <f t="shared" si="30"/>
        <v>0</v>
      </c>
      <c r="I1222" s="35">
        <v>25</v>
      </c>
      <c r="J1222" s="48">
        <v>8553</v>
      </c>
    </row>
    <row r="1223" spans="1:10" ht="14.25" customHeight="1">
      <c r="A1223" s="83" t="s">
        <v>1152</v>
      </c>
      <c r="B1223" s="83" t="s">
        <v>409</v>
      </c>
      <c r="C1223" s="94" t="s">
        <v>3903</v>
      </c>
      <c r="D1223" s="38">
        <v>24</v>
      </c>
      <c r="E1223" s="11">
        <v>46.37</v>
      </c>
      <c r="F1223" s="19"/>
      <c r="G1223" s="42" t="s">
        <v>3757</v>
      </c>
      <c r="H1223" s="11">
        <f t="shared" si="30"/>
        <v>0</v>
      </c>
      <c r="I1223" s="35">
        <v>25</v>
      </c>
      <c r="J1223" s="48">
        <v>9362</v>
      </c>
    </row>
    <row r="1224" spans="1:10" ht="14.25" customHeight="1">
      <c r="A1224" s="83" t="s">
        <v>1152</v>
      </c>
      <c r="B1224" s="83" t="s">
        <v>409</v>
      </c>
      <c r="C1224" s="94" t="s">
        <v>3904</v>
      </c>
      <c r="D1224" s="38">
        <v>48</v>
      </c>
      <c r="E1224" s="11">
        <v>92.74</v>
      </c>
      <c r="F1224" s="19"/>
      <c r="G1224" s="42" t="s">
        <v>3757</v>
      </c>
      <c r="H1224" s="11">
        <f t="shared" si="30"/>
        <v>0</v>
      </c>
      <c r="I1224" s="35">
        <v>25</v>
      </c>
      <c r="J1224" s="48">
        <v>9370</v>
      </c>
    </row>
    <row r="1225" spans="1:10" ht="14.25" customHeight="1">
      <c r="A1225" s="40" t="s">
        <v>1152</v>
      </c>
      <c r="B1225" s="40" t="s">
        <v>432</v>
      </c>
      <c r="C1225" s="40" t="s">
        <v>740</v>
      </c>
      <c r="D1225" s="38">
        <v>30</v>
      </c>
      <c r="E1225" s="11">
        <v>9.79</v>
      </c>
      <c r="F1225" s="19"/>
      <c r="G1225" s="39" t="s">
        <v>3757</v>
      </c>
      <c r="H1225" s="11">
        <f t="shared" si="30"/>
        <v>0</v>
      </c>
      <c r="I1225" s="39" t="s">
        <v>2978</v>
      </c>
      <c r="J1225" s="48">
        <v>67618</v>
      </c>
    </row>
    <row r="1226" spans="1:10" ht="14.25" customHeight="1">
      <c r="A1226" s="40" t="s">
        <v>1152</v>
      </c>
      <c r="B1226" s="40" t="s">
        <v>433</v>
      </c>
      <c r="C1226" s="40" t="s">
        <v>3431</v>
      </c>
      <c r="D1226" s="38">
        <v>40</v>
      </c>
      <c r="E1226" s="11">
        <v>7.58</v>
      </c>
      <c r="F1226" s="19"/>
      <c r="G1226" s="39" t="s">
        <v>3757</v>
      </c>
      <c r="H1226" s="11">
        <f t="shared" si="30"/>
        <v>0</v>
      </c>
      <c r="I1226" s="39" t="s">
        <v>2978</v>
      </c>
      <c r="J1226" s="35">
        <v>142024</v>
      </c>
    </row>
    <row r="1227" spans="1:10" ht="14.25" customHeight="1">
      <c r="A1227" s="40" t="s">
        <v>1152</v>
      </c>
      <c r="B1227" s="40" t="s">
        <v>433</v>
      </c>
      <c r="C1227" s="40" t="s">
        <v>3432</v>
      </c>
      <c r="D1227" s="38">
        <v>36</v>
      </c>
      <c r="E1227" s="11">
        <v>9.7</v>
      </c>
      <c r="F1227" s="19"/>
      <c r="G1227" s="39" t="s">
        <v>3757</v>
      </c>
      <c r="H1227" s="11">
        <f t="shared" si="30"/>
        <v>0</v>
      </c>
      <c r="I1227" s="39" t="s">
        <v>2978</v>
      </c>
      <c r="J1227" s="35">
        <v>743221</v>
      </c>
    </row>
    <row r="1228" spans="1:10" ht="14.25" customHeight="1">
      <c r="A1228" s="40" t="s">
        <v>1152</v>
      </c>
      <c r="B1228" s="40" t="s">
        <v>413</v>
      </c>
      <c r="C1228" s="40" t="s">
        <v>2038</v>
      </c>
      <c r="D1228" s="38">
        <v>30</v>
      </c>
      <c r="E1228" s="11">
        <v>11.86</v>
      </c>
      <c r="F1228" s="19"/>
      <c r="G1228" s="39" t="s">
        <v>3757</v>
      </c>
      <c r="H1228" s="11">
        <f t="shared" si="30"/>
        <v>0</v>
      </c>
      <c r="I1228" s="39" t="s">
        <v>2978</v>
      </c>
      <c r="J1228" s="48">
        <v>709360</v>
      </c>
    </row>
    <row r="1229" spans="1:10" ht="14.25" customHeight="1">
      <c r="A1229" s="40" t="s">
        <v>1152</v>
      </c>
      <c r="B1229" s="40" t="s">
        <v>413</v>
      </c>
      <c r="C1229" s="40" t="s">
        <v>2652</v>
      </c>
      <c r="D1229" s="38">
        <v>4</v>
      </c>
      <c r="E1229" s="11">
        <v>7.5</v>
      </c>
      <c r="F1229" s="19"/>
      <c r="G1229" s="39" t="s">
        <v>3757</v>
      </c>
      <c r="H1229" s="11">
        <f t="shared" si="30"/>
        <v>0</v>
      </c>
      <c r="I1229" s="39" t="s">
        <v>2978</v>
      </c>
      <c r="J1229" s="35">
        <v>684362</v>
      </c>
    </row>
    <row r="1230" spans="1:10" ht="14.25" customHeight="1">
      <c r="A1230" s="40" t="s">
        <v>1152</v>
      </c>
      <c r="B1230" s="40" t="s">
        <v>381</v>
      </c>
      <c r="C1230" s="40" t="s">
        <v>3854</v>
      </c>
      <c r="D1230" s="38">
        <v>24</v>
      </c>
      <c r="E1230" s="11">
        <v>9.58</v>
      </c>
      <c r="F1230" s="19"/>
      <c r="G1230" s="39" t="s">
        <v>3757</v>
      </c>
      <c r="H1230" s="11">
        <f t="shared" si="30"/>
        <v>0</v>
      </c>
      <c r="I1230" s="39" t="s">
        <v>2978</v>
      </c>
      <c r="J1230" s="35">
        <v>364774</v>
      </c>
    </row>
    <row r="1231" spans="1:10" ht="14.25" customHeight="1">
      <c r="A1231" s="40" t="s">
        <v>1152</v>
      </c>
      <c r="B1231" s="40" t="s">
        <v>434</v>
      </c>
      <c r="C1231" s="40" t="s">
        <v>2983</v>
      </c>
      <c r="D1231" s="38">
        <v>20</v>
      </c>
      <c r="E1231" s="11">
        <v>9.59</v>
      </c>
      <c r="F1231" s="19"/>
      <c r="G1231" s="39" t="s">
        <v>3757</v>
      </c>
      <c r="H1231" s="11">
        <f aca="true" t="shared" si="31" ref="H1231:H1294">SUM(E1231*F1231)</f>
        <v>0</v>
      </c>
      <c r="I1231" s="35">
        <v>11</v>
      </c>
      <c r="J1231" s="35" t="s">
        <v>2984</v>
      </c>
    </row>
    <row r="1232" spans="1:10" ht="14.25" customHeight="1">
      <c r="A1232" s="40" t="s">
        <v>1152</v>
      </c>
      <c r="B1232" s="40" t="s">
        <v>435</v>
      </c>
      <c r="C1232" s="40" t="s">
        <v>741</v>
      </c>
      <c r="D1232" s="38">
        <v>36</v>
      </c>
      <c r="E1232" s="11">
        <v>10.31</v>
      </c>
      <c r="F1232" s="19"/>
      <c r="G1232" s="39" t="s">
        <v>3757</v>
      </c>
      <c r="H1232" s="11">
        <f t="shared" si="31"/>
        <v>0</v>
      </c>
      <c r="I1232" s="39" t="s">
        <v>2978</v>
      </c>
      <c r="J1232" s="48">
        <v>15989</v>
      </c>
    </row>
    <row r="1233" spans="1:10" ht="14.25" customHeight="1">
      <c r="A1233" s="40" t="s">
        <v>1152</v>
      </c>
      <c r="B1233" s="40" t="s">
        <v>435</v>
      </c>
      <c r="C1233" s="40" t="s">
        <v>1996</v>
      </c>
      <c r="D1233" s="38">
        <v>36</v>
      </c>
      <c r="E1233" s="11">
        <v>10.46</v>
      </c>
      <c r="F1233" s="19"/>
      <c r="G1233" s="39" t="s">
        <v>3757</v>
      </c>
      <c r="H1233" s="11">
        <f t="shared" si="31"/>
        <v>0</v>
      </c>
      <c r="I1233" s="39" t="s">
        <v>2978</v>
      </c>
      <c r="J1233" s="48">
        <v>595410</v>
      </c>
    </row>
    <row r="1234" spans="1:10" s="17" customFormat="1" ht="14.25" customHeight="1">
      <c r="A1234" s="37" t="s">
        <v>2275</v>
      </c>
      <c r="B1234" s="37" t="s">
        <v>436</v>
      </c>
      <c r="C1234" s="40" t="s">
        <v>2271</v>
      </c>
      <c r="D1234" s="38">
        <v>1</v>
      </c>
      <c r="E1234" s="11">
        <v>4.87</v>
      </c>
      <c r="F1234" s="19"/>
      <c r="G1234" s="39" t="s">
        <v>3562</v>
      </c>
      <c r="H1234" s="11">
        <f aca="true" t="shared" si="32" ref="H1234:H1256">SUM(E1234*F1234)</f>
        <v>0</v>
      </c>
      <c r="I1234" s="49" t="s">
        <v>2979</v>
      </c>
      <c r="J1234" s="18"/>
    </row>
    <row r="1235" spans="1:10" ht="14.25" customHeight="1">
      <c r="A1235" s="37" t="s">
        <v>2890</v>
      </c>
      <c r="B1235" s="37" t="s">
        <v>436</v>
      </c>
      <c r="C1235" s="40" t="s">
        <v>2891</v>
      </c>
      <c r="D1235" s="38">
        <v>5</v>
      </c>
      <c r="E1235" s="11">
        <v>13.18</v>
      </c>
      <c r="F1235" s="19"/>
      <c r="G1235" s="39" t="s">
        <v>3757</v>
      </c>
      <c r="H1235" s="11">
        <f t="shared" si="32"/>
        <v>0</v>
      </c>
      <c r="I1235" s="39" t="s">
        <v>2978</v>
      </c>
      <c r="J1235" s="35">
        <v>830387</v>
      </c>
    </row>
    <row r="1236" spans="1:10" s="17" customFormat="1" ht="14.25" customHeight="1">
      <c r="A1236" s="37" t="s">
        <v>2275</v>
      </c>
      <c r="B1236" s="37" t="s">
        <v>436</v>
      </c>
      <c r="C1236" s="40" t="s">
        <v>2267</v>
      </c>
      <c r="D1236" s="38">
        <v>1</v>
      </c>
      <c r="E1236" s="11">
        <v>4.87</v>
      </c>
      <c r="F1236" s="19"/>
      <c r="G1236" s="39" t="s">
        <v>3562</v>
      </c>
      <c r="H1236" s="11">
        <f t="shared" si="32"/>
        <v>0</v>
      </c>
      <c r="I1236" s="49" t="s">
        <v>2979</v>
      </c>
      <c r="J1236" s="18"/>
    </row>
    <row r="1237" spans="1:10" s="17" customFormat="1" ht="14.25" customHeight="1">
      <c r="A1237" s="37" t="s">
        <v>2275</v>
      </c>
      <c r="B1237" s="37" t="s">
        <v>436</v>
      </c>
      <c r="C1237" s="40" t="s">
        <v>2274</v>
      </c>
      <c r="D1237" s="38">
        <v>1</v>
      </c>
      <c r="E1237" s="11">
        <v>4.87</v>
      </c>
      <c r="F1237" s="19"/>
      <c r="G1237" s="39" t="s">
        <v>3562</v>
      </c>
      <c r="H1237" s="11">
        <f t="shared" si="32"/>
        <v>0</v>
      </c>
      <c r="I1237" s="49" t="s">
        <v>2979</v>
      </c>
      <c r="J1237" s="18"/>
    </row>
    <row r="1238" spans="1:10" s="17" customFormat="1" ht="14.25" customHeight="1">
      <c r="A1238" s="37" t="s">
        <v>2275</v>
      </c>
      <c r="B1238" s="37" t="s">
        <v>436</v>
      </c>
      <c r="C1238" s="40" t="s">
        <v>2273</v>
      </c>
      <c r="D1238" s="38">
        <v>1</v>
      </c>
      <c r="E1238" s="11">
        <v>4.87</v>
      </c>
      <c r="F1238" s="19"/>
      <c r="G1238" s="39" t="s">
        <v>3562</v>
      </c>
      <c r="H1238" s="11">
        <f t="shared" si="32"/>
        <v>0</v>
      </c>
      <c r="I1238" s="49" t="s">
        <v>2979</v>
      </c>
      <c r="J1238" s="18"/>
    </row>
    <row r="1239" spans="1:10" s="17" customFormat="1" ht="14.25" customHeight="1">
      <c r="A1239" s="37" t="s">
        <v>2275</v>
      </c>
      <c r="B1239" s="37" t="s">
        <v>436</v>
      </c>
      <c r="C1239" s="40" t="s">
        <v>2270</v>
      </c>
      <c r="D1239" s="38">
        <v>1</v>
      </c>
      <c r="E1239" s="11">
        <v>4.87</v>
      </c>
      <c r="F1239" s="19"/>
      <c r="G1239" s="39" t="s">
        <v>3562</v>
      </c>
      <c r="H1239" s="11">
        <f t="shared" si="32"/>
        <v>0</v>
      </c>
      <c r="I1239" s="49" t="s">
        <v>2979</v>
      </c>
      <c r="J1239" s="18"/>
    </row>
    <row r="1240" spans="1:10" s="17" customFormat="1" ht="14.25" customHeight="1">
      <c r="A1240" s="37" t="s">
        <v>2275</v>
      </c>
      <c r="B1240" s="37" t="s">
        <v>436</v>
      </c>
      <c r="C1240" s="40" t="s">
        <v>2265</v>
      </c>
      <c r="D1240" s="38">
        <v>1</v>
      </c>
      <c r="E1240" s="11">
        <v>4.87</v>
      </c>
      <c r="F1240" s="19"/>
      <c r="G1240" s="39" t="s">
        <v>3562</v>
      </c>
      <c r="H1240" s="11">
        <f t="shared" si="32"/>
        <v>0</v>
      </c>
      <c r="I1240" s="49" t="s">
        <v>2979</v>
      </c>
      <c r="J1240" s="18"/>
    </row>
    <row r="1241" spans="1:10" s="17" customFormat="1" ht="14.25" customHeight="1">
      <c r="A1241" s="37" t="s">
        <v>2275</v>
      </c>
      <c r="B1241" s="37" t="s">
        <v>436</v>
      </c>
      <c r="C1241" s="40" t="s">
        <v>2268</v>
      </c>
      <c r="D1241" s="38">
        <v>1</v>
      </c>
      <c r="E1241" s="11">
        <v>4.87</v>
      </c>
      <c r="F1241" s="19"/>
      <c r="G1241" s="39" t="s">
        <v>3562</v>
      </c>
      <c r="H1241" s="11">
        <f t="shared" si="32"/>
        <v>0</v>
      </c>
      <c r="I1241" s="49" t="s">
        <v>2979</v>
      </c>
      <c r="J1241" s="18"/>
    </row>
    <row r="1242" spans="1:10" s="17" customFormat="1" ht="14.25" customHeight="1">
      <c r="A1242" s="37" t="s">
        <v>2275</v>
      </c>
      <c r="B1242" s="37" t="s">
        <v>436</v>
      </c>
      <c r="C1242" s="40" t="s">
        <v>2272</v>
      </c>
      <c r="D1242" s="38">
        <v>1</v>
      </c>
      <c r="E1242" s="11">
        <v>4.87</v>
      </c>
      <c r="F1242" s="19"/>
      <c r="G1242" s="39" t="s">
        <v>3562</v>
      </c>
      <c r="H1242" s="11">
        <f t="shared" si="32"/>
        <v>0</v>
      </c>
      <c r="I1242" s="49" t="s">
        <v>2979</v>
      </c>
      <c r="J1242" s="18"/>
    </row>
    <row r="1243" spans="1:10" s="17" customFormat="1" ht="14.25" customHeight="1">
      <c r="A1243" s="37" t="s">
        <v>2275</v>
      </c>
      <c r="B1243" s="37" t="s">
        <v>436</v>
      </c>
      <c r="C1243" s="40" t="s">
        <v>2269</v>
      </c>
      <c r="D1243" s="38">
        <v>1</v>
      </c>
      <c r="E1243" s="11">
        <v>4.87</v>
      </c>
      <c r="F1243" s="19"/>
      <c r="G1243" s="39" t="s">
        <v>3562</v>
      </c>
      <c r="H1243" s="11">
        <f t="shared" si="32"/>
        <v>0</v>
      </c>
      <c r="I1243" s="49" t="s">
        <v>2979</v>
      </c>
      <c r="J1243" s="18"/>
    </row>
    <row r="1244" spans="1:10" s="17" customFormat="1" ht="14.25" customHeight="1">
      <c r="A1244" s="37" t="s">
        <v>2275</v>
      </c>
      <c r="B1244" s="37" t="s">
        <v>436</v>
      </c>
      <c r="C1244" s="40" t="s">
        <v>2266</v>
      </c>
      <c r="D1244" s="38">
        <v>1</v>
      </c>
      <c r="E1244" s="11">
        <v>4.87</v>
      </c>
      <c r="F1244" s="19"/>
      <c r="G1244" s="39" t="s">
        <v>3562</v>
      </c>
      <c r="H1244" s="11">
        <f t="shared" si="32"/>
        <v>0</v>
      </c>
      <c r="I1244" s="49" t="s">
        <v>2979</v>
      </c>
      <c r="J1244" s="18"/>
    </row>
    <row r="1245" spans="1:10" ht="14.25" customHeight="1">
      <c r="A1245" s="37" t="s">
        <v>2890</v>
      </c>
      <c r="B1245" s="37" t="s">
        <v>436</v>
      </c>
      <c r="C1245" s="40" t="s">
        <v>2892</v>
      </c>
      <c r="D1245" s="38">
        <v>3</v>
      </c>
      <c r="E1245" s="11">
        <v>13.18</v>
      </c>
      <c r="F1245" s="19"/>
      <c r="G1245" s="39" t="s">
        <v>3757</v>
      </c>
      <c r="H1245" s="11">
        <f t="shared" si="32"/>
        <v>0</v>
      </c>
      <c r="I1245" s="39" t="s">
        <v>2978</v>
      </c>
      <c r="J1245" s="35">
        <v>419185</v>
      </c>
    </row>
    <row r="1246" spans="1:10" ht="14.25" customHeight="1">
      <c r="A1246" s="37" t="s">
        <v>2890</v>
      </c>
      <c r="B1246" s="37" t="s">
        <v>437</v>
      </c>
      <c r="C1246" s="40" t="s">
        <v>2373</v>
      </c>
      <c r="D1246" s="38">
        <v>4</v>
      </c>
      <c r="E1246" s="11">
        <v>8.98</v>
      </c>
      <c r="F1246" s="19"/>
      <c r="G1246" s="39" t="s">
        <v>3757</v>
      </c>
      <c r="H1246" s="11">
        <f t="shared" si="32"/>
        <v>0</v>
      </c>
      <c r="I1246" s="39" t="s">
        <v>2978</v>
      </c>
      <c r="J1246" s="35">
        <v>678158</v>
      </c>
    </row>
    <row r="1247" spans="1:10" ht="14.25" customHeight="1">
      <c r="A1247" s="37" t="s">
        <v>2890</v>
      </c>
      <c r="B1247" s="37" t="s">
        <v>437</v>
      </c>
      <c r="C1247" s="40" t="s">
        <v>2985</v>
      </c>
      <c r="D1247" s="38">
        <v>4</v>
      </c>
      <c r="E1247" s="11">
        <v>14.39</v>
      </c>
      <c r="F1247" s="19"/>
      <c r="G1247" s="39" t="s">
        <v>3757</v>
      </c>
      <c r="H1247" s="11">
        <f t="shared" si="32"/>
        <v>0</v>
      </c>
      <c r="I1247" s="35">
        <v>11</v>
      </c>
      <c r="J1247" s="35">
        <v>679428</v>
      </c>
    </row>
    <row r="1248" spans="1:10" ht="14.25" customHeight="1">
      <c r="A1248" s="37" t="s">
        <v>2890</v>
      </c>
      <c r="B1248" s="37" t="s">
        <v>437</v>
      </c>
      <c r="C1248" s="40" t="s">
        <v>2986</v>
      </c>
      <c r="D1248" s="38">
        <v>4</v>
      </c>
      <c r="E1248" s="11">
        <v>9.23</v>
      </c>
      <c r="F1248" s="19"/>
      <c r="G1248" s="39" t="s">
        <v>3757</v>
      </c>
      <c r="H1248" s="11">
        <f t="shared" si="32"/>
        <v>0</v>
      </c>
      <c r="I1248" s="35">
        <v>11</v>
      </c>
      <c r="J1248" s="35" t="s">
        <v>2987</v>
      </c>
    </row>
    <row r="1249" spans="1:10" ht="14.25" customHeight="1">
      <c r="A1249" s="37" t="s">
        <v>2890</v>
      </c>
      <c r="B1249" s="37" t="s">
        <v>249</v>
      </c>
      <c r="C1249" s="40" t="s">
        <v>2988</v>
      </c>
      <c r="D1249" s="38">
        <v>4</v>
      </c>
      <c r="E1249" s="11">
        <v>14.39</v>
      </c>
      <c r="F1249" s="19"/>
      <c r="G1249" s="39" t="s">
        <v>3757</v>
      </c>
      <c r="H1249" s="11">
        <f t="shared" si="32"/>
        <v>0</v>
      </c>
      <c r="I1249" s="35">
        <v>11</v>
      </c>
      <c r="J1249" s="35">
        <v>698986</v>
      </c>
    </row>
    <row r="1250" spans="1:10" ht="14.25" customHeight="1">
      <c r="A1250" s="37" t="s">
        <v>2890</v>
      </c>
      <c r="B1250" s="37" t="s">
        <v>438</v>
      </c>
      <c r="C1250" s="40" t="s">
        <v>2378</v>
      </c>
      <c r="D1250" s="38">
        <v>4</v>
      </c>
      <c r="E1250" s="11">
        <v>13.18</v>
      </c>
      <c r="F1250" s="19"/>
      <c r="G1250" s="39" t="s">
        <v>3757</v>
      </c>
      <c r="H1250" s="11">
        <f t="shared" si="32"/>
        <v>0</v>
      </c>
      <c r="I1250" s="39" t="s">
        <v>2978</v>
      </c>
      <c r="J1250" s="48">
        <v>846083</v>
      </c>
    </row>
    <row r="1251" spans="1:10" ht="14.25" customHeight="1">
      <c r="A1251" s="37" t="s">
        <v>2890</v>
      </c>
      <c r="B1251" s="37" t="s">
        <v>438</v>
      </c>
      <c r="C1251" s="40" t="s">
        <v>1528</v>
      </c>
      <c r="D1251" s="38">
        <v>3</v>
      </c>
      <c r="E1251" s="11">
        <v>17.99</v>
      </c>
      <c r="F1251" s="19"/>
      <c r="G1251" s="39" t="s">
        <v>3757</v>
      </c>
      <c r="H1251" s="11">
        <f t="shared" si="32"/>
        <v>0</v>
      </c>
      <c r="I1251" s="35">
        <v>11</v>
      </c>
      <c r="J1251" s="35" t="s">
        <v>1529</v>
      </c>
    </row>
    <row r="1252" spans="1:10" ht="14.25" customHeight="1">
      <c r="A1252" s="37" t="s">
        <v>2890</v>
      </c>
      <c r="B1252" s="37" t="s">
        <v>439</v>
      </c>
      <c r="C1252" s="40" t="s">
        <v>1530</v>
      </c>
      <c r="D1252" s="38">
        <v>4</v>
      </c>
      <c r="E1252" s="11">
        <v>10.79</v>
      </c>
      <c r="F1252" s="19"/>
      <c r="G1252" s="39" t="s">
        <v>3757</v>
      </c>
      <c r="H1252" s="11">
        <f t="shared" si="32"/>
        <v>0</v>
      </c>
      <c r="I1252" s="35">
        <v>11</v>
      </c>
      <c r="J1252" s="35">
        <v>703337</v>
      </c>
    </row>
    <row r="1253" spans="1:10" ht="14.25" customHeight="1">
      <c r="A1253" s="37" t="s">
        <v>2890</v>
      </c>
      <c r="B1253" s="37" t="s">
        <v>440</v>
      </c>
      <c r="C1253" s="40" t="s">
        <v>1531</v>
      </c>
      <c r="D1253" s="38">
        <v>3</v>
      </c>
      <c r="E1253" s="11">
        <v>11.99</v>
      </c>
      <c r="F1253" s="19"/>
      <c r="G1253" s="39" t="s">
        <v>3757</v>
      </c>
      <c r="H1253" s="11">
        <f t="shared" si="32"/>
        <v>0</v>
      </c>
      <c r="I1253" s="35">
        <v>11</v>
      </c>
      <c r="J1253" s="35">
        <v>595603</v>
      </c>
    </row>
    <row r="1254" spans="1:10" ht="14.25" customHeight="1">
      <c r="A1254" s="37" t="s">
        <v>2890</v>
      </c>
      <c r="B1254" s="37" t="s">
        <v>441</v>
      </c>
      <c r="C1254" s="40" t="s">
        <v>1532</v>
      </c>
      <c r="D1254" s="38">
        <v>3</v>
      </c>
      <c r="E1254" s="11">
        <v>11.39</v>
      </c>
      <c r="F1254" s="19"/>
      <c r="G1254" s="39" t="s">
        <v>3757</v>
      </c>
      <c r="H1254" s="11">
        <f t="shared" si="32"/>
        <v>0</v>
      </c>
      <c r="I1254" s="35">
        <v>11</v>
      </c>
      <c r="J1254" s="35" t="s">
        <v>1533</v>
      </c>
    </row>
    <row r="1255" spans="1:10" ht="14.25" customHeight="1">
      <c r="A1255" s="37" t="s">
        <v>2890</v>
      </c>
      <c r="B1255" s="37" t="s">
        <v>441</v>
      </c>
      <c r="C1255" s="40" t="s">
        <v>1534</v>
      </c>
      <c r="D1255" s="38">
        <v>4</v>
      </c>
      <c r="E1255" s="11">
        <v>7.55</v>
      </c>
      <c r="F1255" s="19"/>
      <c r="G1255" s="39" t="s">
        <v>3757</v>
      </c>
      <c r="H1255" s="11">
        <f t="shared" si="32"/>
        <v>0</v>
      </c>
      <c r="I1255" s="35">
        <v>11</v>
      </c>
      <c r="J1255" s="35">
        <v>679500</v>
      </c>
    </row>
    <row r="1256" spans="1:10" ht="14.25" customHeight="1">
      <c r="A1256" s="37" t="s">
        <v>2890</v>
      </c>
      <c r="B1256" s="37" t="s">
        <v>442</v>
      </c>
      <c r="C1256" s="40" t="s">
        <v>1535</v>
      </c>
      <c r="D1256" s="38">
        <v>4</v>
      </c>
      <c r="E1256" s="11">
        <v>9.23</v>
      </c>
      <c r="F1256" s="19"/>
      <c r="G1256" s="39" t="s">
        <v>3757</v>
      </c>
      <c r="H1256" s="11">
        <f t="shared" si="32"/>
        <v>0</v>
      </c>
      <c r="I1256" s="35">
        <v>11</v>
      </c>
      <c r="J1256" s="35">
        <v>624793</v>
      </c>
    </row>
    <row r="1257" spans="1:10" ht="14.25" customHeight="1">
      <c r="A1257" s="37" t="s">
        <v>2374</v>
      </c>
      <c r="B1257" s="37" t="s">
        <v>443</v>
      </c>
      <c r="C1257" s="40" t="s">
        <v>1536</v>
      </c>
      <c r="D1257" s="38">
        <v>3</v>
      </c>
      <c r="E1257" s="11">
        <v>11.99</v>
      </c>
      <c r="F1257" s="19"/>
      <c r="G1257" s="39" t="s">
        <v>3757</v>
      </c>
      <c r="H1257" s="11">
        <f t="shared" si="31"/>
        <v>0</v>
      </c>
      <c r="I1257" s="35">
        <v>11</v>
      </c>
      <c r="J1257" s="35">
        <v>695284</v>
      </c>
    </row>
    <row r="1258" spans="1:10" ht="14.25" customHeight="1">
      <c r="A1258" s="37" t="s">
        <v>2374</v>
      </c>
      <c r="B1258" s="37" t="s">
        <v>437</v>
      </c>
      <c r="C1258" s="40" t="s">
        <v>1452</v>
      </c>
      <c r="D1258" s="38">
        <v>4</v>
      </c>
      <c r="E1258" s="11">
        <v>8.02</v>
      </c>
      <c r="F1258" s="19"/>
      <c r="G1258" s="39" t="s">
        <v>3757</v>
      </c>
      <c r="H1258" s="11">
        <f t="shared" si="31"/>
        <v>0</v>
      </c>
      <c r="I1258" s="39" t="s">
        <v>2978</v>
      </c>
      <c r="J1258" s="48">
        <v>328673</v>
      </c>
    </row>
    <row r="1259" spans="1:10" ht="14.25" customHeight="1">
      <c r="A1259" s="37" t="s">
        <v>2374</v>
      </c>
      <c r="B1259" s="37" t="s">
        <v>249</v>
      </c>
      <c r="C1259" s="40" t="s">
        <v>48</v>
      </c>
      <c r="D1259" s="38">
        <v>3</v>
      </c>
      <c r="E1259" s="11">
        <v>11.62</v>
      </c>
      <c r="F1259" s="19"/>
      <c r="G1259" s="39" t="s">
        <v>3757</v>
      </c>
      <c r="H1259" s="11">
        <f t="shared" si="31"/>
        <v>0</v>
      </c>
      <c r="I1259" s="39" t="s">
        <v>2978</v>
      </c>
      <c r="J1259" s="35">
        <v>337573</v>
      </c>
    </row>
    <row r="1260" spans="1:10" ht="14.25" customHeight="1">
      <c r="A1260" s="37" t="s">
        <v>2374</v>
      </c>
      <c r="B1260" s="37" t="s">
        <v>249</v>
      </c>
      <c r="C1260" s="40" t="s">
        <v>1537</v>
      </c>
      <c r="D1260" s="38">
        <v>3</v>
      </c>
      <c r="E1260" s="11">
        <v>17.99</v>
      </c>
      <c r="F1260" s="19"/>
      <c r="G1260" s="39" t="s">
        <v>3757</v>
      </c>
      <c r="H1260" s="11">
        <f t="shared" si="31"/>
        <v>0</v>
      </c>
      <c r="I1260" s="35">
        <v>11</v>
      </c>
      <c r="J1260" s="35">
        <v>676079</v>
      </c>
    </row>
    <row r="1261" spans="1:10" ht="14.25" customHeight="1">
      <c r="A1261" s="37" t="s">
        <v>2374</v>
      </c>
      <c r="B1261" s="37" t="s">
        <v>249</v>
      </c>
      <c r="C1261" s="40" t="s">
        <v>49</v>
      </c>
      <c r="D1261" s="38">
        <v>4</v>
      </c>
      <c r="E1261" s="11">
        <v>8.02</v>
      </c>
      <c r="F1261" s="19"/>
      <c r="G1261" s="39" t="s">
        <v>3757</v>
      </c>
      <c r="H1261" s="11">
        <f t="shared" si="31"/>
        <v>0</v>
      </c>
      <c r="I1261" s="39" t="s">
        <v>2978</v>
      </c>
      <c r="J1261" s="48">
        <v>327164</v>
      </c>
    </row>
    <row r="1262" spans="1:10" ht="14.25" customHeight="1">
      <c r="A1262" s="37" t="s">
        <v>2374</v>
      </c>
      <c r="B1262" s="37" t="s">
        <v>249</v>
      </c>
      <c r="C1262" s="40" t="s">
        <v>1538</v>
      </c>
      <c r="D1262" s="38">
        <v>4</v>
      </c>
      <c r="E1262" s="11">
        <v>8.63</v>
      </c>
      <c r="F1262" s="19"/>
      <c r="G1262" s="39" t="s">
        <v>3757</v>
      </c>
      <c r="H1262" s="11">
        <f t="shared" si="31"/>
        <v>0</v>
      </c>
      <c r="I1262" s="35">
        <v>11</v>
      </c>
      <c r="J1262" s="35">
        <v>625073</v>
      </c>
    </row>
    <row r="1263" spans="1:10" ht="14.25" customHeight="1">
      <c r="A1263" s="37" t="s">
        <v>2374</v>
      </c>
      <c r="B1263" s="37" t="s">
        <v>249</v>
      </c>
      <c r="C1263" s="40" t="s">
        <v>2997</v>
      </c>
      <c r="D1263" s="38">
        <v>4</v>
      </c>
      <c r="E1263" s="11">
        <v>14.39</v>
      </c>
      <c r="F1263" s="19"/>
      <c r="G1263" s="39" t="s">
        <v>3757</v>
      </c>
      <c r="H1263" s="11">
        <f t="shared" si="31"/>
        <v>0</v>
      </c>
      <c r="I1263" s="35">
        <v>11</v>
      </c>
      <c r="J1263" s="35">
        <v>702071</v>
      </c>
    </row>
    <row r="1264" spans="1:10" ht="14.25" customHeight="1">
      <c r="A1264" s="37" t="s">
        <v>2374</v>
      </c>
      <c r="B1264" s="37" t="s">
        <v>444</v>
      </c>
      <c r="C1264" s="40" t="s">
        <v>2998</v>
      </c>
      <c r="D1264" s="38">
        <v>3</v>
      </c>
      <c r="E1264" s="11">
        <v>6.59</v>
      </c>
      <c r="F1264" s="19"/>
      <c r="G1264" s="39" t="s">
        <v>3757</v>
      </c>
      <c r="H1264" s="11">
        <f t="shared" si="31"/>
        <v>0</v>
      </c>
      <c r="I1264" s="35">
        <v>11</v>
      </c>
      <c r="J1264" s="35">
        <v>624791</v>
      </c>
    </row>
    <row r="1265" spans="1:10" ht="14.25" customHeight="1">
      <c r="A1265" s="37" t="s">
        <v>2374</v>
      </c>
      <c r="B1265" s="37" t="s">
        <v>445</v>
      </c>
      <c r="C1265" s="40" t="s">
        <v>2909</v>
      </c>
      <c r="D1265" s="38">
        <v>3</v>
      </c>
      <c r="E1265" s="11">
        <v>17.99</v>
      </c>
      <c r="F1265" s="19"/>
      <c r="G1265" s="39" t="s">
        <v>3757</v>
      </c>
      <c r="H1265" s="11">
        <f t="shared" si="31"/>
        <v>0</v>
      </c>
      <c r="I1265" s="35">
        <v>11</v>
      </c>
      <c r="J1265" s="35" t="s">
        <v>2910</v>
      </c>
    </row>
    <row r="1266" spans="1:10" ht="14.25" customHeight="1">
      <c r="A1266" s="37" t="s">
        <v>2374</v>
      </c>
      <c r="B1266" s="37" t="s">
        <v>445</v>
      </c>
      <c r="C1266" s="40" t="s">
        <v>2911</v>
      </c>
      <c r="D1266" s="38">
        <v>3</v>
      </c>
      <c r="E1266" s="11">
        <v>17.99</v>
      </c>
      <c r="F1266" s="19"/>
      <c r="G1266" s="39" t="s">
        <v>3757</v>
      </c>
      <c r="H1266" s="11">
        <f t="shared" si="31"/>
        <v>0</v>
      </c>
      <c r="I1266" s="35">
        <v>11</v>
      </c>
      <c r="J1266" s="35">
        <v>678806</v>
      </c>
    </row>
    <row r="1267" spans="1:10" ht="14.25" customHeight="1">
      <c r="A1267" s="37" t="s">
        <v>2374</v>
      </c>
      <c r="B1267" s="37" t="s">
        <v>445</v>
      </c>
      <c r="C1267" s="40" t="s">
        <v>1262</v>
      </c>
      <c r="D1267" s="38">
        <v>4</v>
      </c>
      <c r="E1267" s="11">
        <v>11.99</v>
      </c>
      <c r="F1267" s="19"/>
      <c r="G1267" s="39" t="s">
        <v>3757</v>
      </c>
      <c r="H1267" s="11">
        <f t="shared" si="31"/>
        <v>0</v>
      </c>
      <c r="I1267" s="35">
        <v>11</v>
      </c>
      <c r="J1267" s="35">
        <v>680174</v>
      </c>
    </row>
    <row r="1268" spans="1:10" ht="14.25" customHeight="1">
      <c r="A1268" s="37" t="s">
        <v>2374</v>
      </c>
      <c r="B1268" s="37" t="s">
        <v>445</v>
      </c>
      <c r="C1268" s="40" t="s">
        <v>982</v>
      </c>
      <c r="D1268" s="38">
        <v>4</v>
      </c>
      <c r="E1268" s="11">
        <v>7.79</v>
      </c>
      <c r="F1268" s="19"/>
      <c r="G1268" s="39" t="s">
        <v>3757</v>
      </c>
      <c r="H1268" s="11">
        <f t="shared" si="31"/>
        <v>0</v>
      </c>
      <c r="I1268" s="35">
        <v>11</v>
      </c>
      <c r="J1268" s="35">
        <v>691531</v>
      </c>
    </row>
    <row r="1269" spans="1:10" ht="14.25" customHeight="1">
      <c r="A1269" s="37" t="s">
        <v>2374</v>
      </c>
      <c r="B1269" s="37" t="s">
        <v>445</v>
      </c>
      <c r="C1269" s="40" t="s">
        <v>983</v>
      </c>
      <c r="D1269" s="38">
        <v>3</v>
      </c>
      <c r="E1269" s="11">
        <v>11.99</v>
      </c>
      <c r="F1269" s="19"/>
      <c r="G1269" s="39" t="s">
        <v>3757</v>
      </c>
      <c r="H1269" s="11">
        <f t="shared" si="31"/>
        <v>0</v>
      </c>
      <c r="I1269" s="35">
        <v>11</v>
      </c>
      <c r="J1269" s="35">
        <v>694486</v>
      </c>
    </row>
    <row r="1270" spans="1:10" ht="14.25" customHeight="1">
      <c r="A1270" s="37" t="s">
        <v>2374</v>
      </c>
      <c r="B1270" s="37" t="s">
        <v>445</v>
      </c>
      <c r="C1270" s="40" t="s">
        <v>984</v>
      </c>
      <c r="D1270" s="38">
        <v>4</v>
      </c>
      <c r="E1270" s="11">
        <v>8.99</v>
      </c>
      <c r="F1270" s="19"/>
      <c r="G1270" s="39" t="s">
        <v>3757</v>
      </c>
      <c r="H1270" s="11">
        <f t="shared" si="31"/>
        <v>0</v>
      </c>
      <c r="I1270" s="35">
        <v>11</v>
      </c>
      <c r="J1270" s="35" t="s">
        <v>985</v>
      </c>
    </row>
    <row r="1271" spans="1:10" ht="14.25" customHeight="1">
      <c r="A1271" s="37" t="s">
        <v>2374</v>
      </c>
      <c r="B1271" s="37" t="s">
        <v>446</v>
      </c>
      <c r="C1271" s="40" t="s">
        <v>986</v>
      </c>
      <c r="D1271" s="38">
        <v>4</v>
      </c>
      <c r="E1271" s="11">
        <v>7.19</v>
      </c>
      <c r="F1271" s="19"/>
      <c r="G1271" s="39" t="s">
        <v>3757</v>
      </c>
      <c r="H1271" s="11">
        <f t="shared" si="31"/>
        <v>0</v>
      </c>
      <c r="I1271" s="35">
        <v>11</v>
      </c>
      <c r="J1271" s="35">
        <v>697664</v>
      </c>
    </row>
    <row r="1272" spans="1:10" s="17" customFormat="1" ht="14.25" customHeight="1">
      <c r="A1272" s="37" t="s">
        <v>1937</v>
      </c>
      <c r="B1272" s="37" t="s">
        <v>447</v>
      </c>
      <c r="C1272" s="40" t="s">
        <v>2276</v>
      </c>
      <c r="D1272" s="38">
        <v>1</v>
      </c>
      <c r="E1272" s="11">
        <v>4.87</v>
      </c>
      <c r="F1272" s="19"/>
      <c r="G1272" s="39" t="s">
        <v>3562</v>
      </c>
      <c r="H1272" s="11">
        <f t="shared" si="31"/>
        <v>0</v>
      </c>
      <c r="I1272" s="18">
        <v>14</v>
      </c>
      <c r="J1272" s="18"/>
    </row>
    <row r="1273" spans="1:10" s="17" customFormat="1" ht="14.25" customHeight="1">
      <c r="A1273" s="37" t="s">
        <v>1937</v>
      </c>
      <c r="B1273" s="37" t="s">
        <v>445</v>
      </c>
      <c r="C1273" s="40" t="s">
        <v>3275</v>
      </c>
      <c r="D1273" s="38">
        <v>3</v>
      </c>
      <c r="E1273" s="11">
        <v>19.18</v>
      </c>
      <c r="F1273" s="19"/>
      <c r="G1273" s="39" t="s">
        <v>3757</v>
      </c>
      <c r="H1273" s="11">
        <f t="shared" si="31"/>
        <v>0</v>
      </c>
      <c r="I1273" s="49" t="s">
        <v>2978</v>
      </c>
      <c r="J1273" s="68">
        <v>448209</v>
      </c>
    </row>
    <row r="1274" spans="1:10" ht="14.25" customHeight="1">
      <c r="A1274" s="40" t="s">
        <v>3555</v>
      </c>
      <c r="B1274" s="40" t="s">
        <v>448</v>
      </c>
      <c r="C1274" s="40" t="s">
        <v>3674</v>
      </c>
      <c r="D1274" s="38">
        <v>3</v>
      </c>
      <c r="E1274" s="11">
        <v>10.19</v>
      </c>
      <c r="F1274" s="19"/>
      <c r="G1274" s="39" t="s">
        <v>3757</v>
      </c>
      <c r="H1274" s="11">
        <f t="shared" si="31"/>
        <v>0</v>
      </c>
      <c r="I1274" s="35">
        <v>11</v>
      </c>
      <c r="J1274" s="35">
        <v>19176</v>
      </c>
    </row>
    <row r="1275" spans="1:10" ht="14.25" customHeight="1">
      <c r="A1275" s="53" t="s">
        <v>3555</v>
      </c>
      <c r="B1275" s="53" t="s">
        <v>448</v>
      </c>
      <c r="C1275" s="40" t="s">
        <v>2683</v>
      </c>
      <c r="D1275" s="38">
        <v>3</v>
      </c>
      <c r="E1275" s="11">
        <v>8.38</v>
      </c>
      <c r="F1275" s="19"/>
      <c r="G1275" s="39" t="s">
        <v>3757</v>
      </c>
      <c r="H1275" s="11">
        <f t="shared" si="31"/>
        <v>0</v>
      </c>
      <c r="I1275" s="39" t="s">
        <v>2978</v>
      </c>
      <c r="J1275" s="35">
        <v>639903</v>
      </c>
    </row>
    <row r="1276" spans="1:10" ht="14.25" customHeight="1">
      <c r="A1276" s="40" t="s">
        <v>3911</v>
      </c>
      <c r="B1276" s="40" t="s">
        <v>449</v>
      </c>
      <c r="C1276" s="40" t="s">
        <v>1784</v>
      </c>
      <c r="D1276" s="38">
        <v>4</v>
      </c>
      <c r="E1276" s="11">
        <v>58.88</v>
      </c>
      <c r="F1276" s="19"/>
      <c r="G1276" s="39" t="s">
        <v>3757</v>
      </c>
      <c r="H1276" s="11">
        <f t="shared" si="31"/>
        <v>0</v>
      </c>
      <c r="I1276" s="39" t="s">
        <v>2978</v>
      </c>
      <c r="J1276" s="35">
        <v>218777</v>
      </c>
    </row>
    <row r="1277" spans="1:10" ht="14.25" customHeight="1">
      <c r="A1277" s="40" t="s">
        <v>3911</v>
      </c>
      <c r="B1277" s="40" t="s">
        <v>449</v>
      </c>
      <c r="C1277" s="40" t="s">
        <v>1814</v>
      </c>
      <c r="D1277" s="38">
        <v>4</v>
      </c>
      <c r="E1277" s="11">
        <v>97.88</v>
      </c>
      <c r="F1277" s="19"/>
      <c r="G1277" s="39" t="s">
        <v>3757</v>
      </c>
      <c r="H1277" s="11">
        <f t="shared" si="31"/>
        <v>0</v>
      </c>
      <c r="I1277" s="39" t="s">
        <v>2978</v>
      </c>
      <c r="J1277" s="35">
        <v>218769</v>
      </c>
    </row>
    <row r="1278" spans="1:18" s="17" customFormat="1" ht="14.25" customHeight="1">
      <c r="A1278" s="40" t="s">
        <v>3911</v>
      </c>
      <c r="B1278" s="40" t="s">
        <v>450</v>
      </c>
      <c r="C1278" s="40" t="s">
        <v>1778</v>
      </c>
      <c r="D1278" s="38">
        <v>1</v>
      </c>
      <c r="E1278" s="11">
        <v>550</v>
      </c>
      <c r="F1278" s="19"/>
      <c r="G1278" s="39" t="s">
        <v>3562</v>
      </c>
      <c r="H1278" s="11">
        <f t="shared" si="31"/>
        <v>0</v>
      </c>
      <c r="I1278" s="39" t="s">
        <v>1671</v>
      </c>
      <c r="J1278" s="35"/>
      <c r="K1278" s="4"/>
      <c r="L1278" s="4"/>
      <c r="M1278" s="4"/>
      <c r="N1278" s="4"/>
      <c r="O1278" s="4"/>
      <c r="P1278" s="4"/>
      <c r="Q1278" s="4"/>
      <c r="R1278" s="4"/>
    </row>
    <row r="1279" spans="1:18" s="17" customFormat="1" ht="14.25" customHeight="1">
      <c r="A1279" s="40" t="s">
        <v>3911</v>
      </c>
      <c r="B1279" s="40" t="s">
        <v>450</v>
      </c>
      <c r="C1279" s="40" t="s">
        <v>1779</v>
      </c>
      <c r="D1279" s="38">
        <v>1</v>
      </c>
      <c r="E1279" s="11">
        <v>550</v>
      </c>
      <c r="F1279" s="19"/>
      <c r="G1279" s="39" t="s">
        <v>3562</v>
      </c>
      <c r="H1279" s="11">
        <f t="shared" si="31"/>
        <v>0</v>
      </c>
      <c r="I1279" s="39" t="s">
        <v>1671</v>
      </c>
      <c r="J1279" s="35"/>
      <c r="K1279" s="4"/>
      <c r="L1279" s="4"/>
      <c r="M1279" s="4"/>
      <c r="N1279" s="4"/>
      <c r="O1279" s="4"/>
      <c r="P1279" s="4"/>
      <c r="Q1279" s="4"/>
      <c r="R1279" s="4"/>
    </row>
    <row r="1280" spans="1:18" s="17" customFormat="1" ht="14.25" customHeight="1">
      <c r="A1280" s="40" t="s">
        <v>3911</v>
      </c>
      <c r="B1280" s="40" t="s">
        <v>450</v>
      </c>
      <c r="C1280" s="40" t="s">
        <v>1780</v>
      </c>
      <c r="D1280" s="38">
        <v>1</v>
      </c>
      <c r="E1280" s="11">
        <v>660</v>
      </c>
      <c r="F1280" s="19"/>
      <c r="G1280" s="39" t="s">
        <v>3562</v>
      </c>
      <c r="H1280" s="11">
        <f t="shared" si="31"/>
        <v>0</v>
      </c>
      <c r="I1280" s="39" t="s">
        <v>1671</v>
      </c>
      <c r="J1280" s="35"/>
      <c r="K1280" s="4"/>
      <c r="L1280" s="4"/>
      <c r="M1280" s="4"/>
      <c r="N1280" s="4"/>
      <c r="O1280" s="4"/>
      <c r="P1280" s="4"/>
      <c r="Q1280" s="4"/>
      <c r="R1280" s="4"/>
    </row>
    <row r="1281" spans="1:18" s="17" customFormat="1" ht="14.25" customHeight="1">
      <c r="A1281" s="40" t="s">
        <v>3911</v>
      </c>
      <c r="B1281" s="40" t="s">
        <v>450</v>
      </c>
      <c r="C1281" s="40" t="s">
        <v>1781</v>
      </c>
      <c r="D1281" s="38">
        <v>1</v>
      </c>
      <c r="E1281" s="11">
        <v>660</v>
      </c>
      <c r="F1281" s="19"/>
      <c r="G1281" s="39" t="s">
        <v>3562</v>
      </c>
      <c r="H1281" s="11">
        <f t="shared" si="31"/>
        <v>0</v>
      </c>
      <c r="I1281" s="39" t="s">
        <v>1671</v>
      </c>
      <c r="J1281" s="35"/>
      <c r="K1281" s="4"/>
      <c r="L1281" s="4"/>
      <c r="M1281" s="4"/>
      <c r="N1281" s="4"/>
      <c r="O1281" s="4"/>
      <c r="P1281" s="4"/>
      <c r="Q1281" s="4"/>
      <c r="R1281" s="4"/>
    </row>
    <row r="1282" spans="1:18" s="17" customFormat="1" ht="14.25" customHeight="1">
      <c r="A1282" s="40" t="s">
        <v>3911</v>
      </c>
      <c r="B1282" s="40" t="s">
        <v>450</v>
      </c>
      <c r="C1282" s="40" t="s">
        <v>1782</v>
      </c>
      <c r="D1282" s="38">
        <v>1</v>
      </c>
      <c r="E1282" s="11">
        <v>770</v>
      </c>
      <c r="F1282" s="19"/>
      <c r="G1282" s="39" t="s">
        <v>3562</v>
      </c>
      <c r="H1282" s="11">
        <f t="shared" si="31"/>
        <v>0</v>
      </c>
      <c r="I1282" s="39" t="s">
        <v>1671</v>
      </c>
      <c r="J1282" s="35"/>
      <c r="K1282" s="4"/>
      <c r="L1282" s="4"/>
      <c r="M1282" s="4"/>
      <c r="N1282" s="4"/>
      <c r="O1282" s="4"/>
      <c r="P1282" s="4"/>
      <c r="Q1282" s="4"/>
      <c r="R1282" s="4"/>
    </row>
    <row r="1283" spans="1:18" s="17" customFormat="1" ht="14.25" customHeight="1">
      <c r="A1283" s="40" t="s">
        <v>3911</v>
      </c>
      <c r="B1283" s="40" t="s">
        <v>450</v>
      </c>
      <c r="C1283" s="40" t="s">
        <v>1783</v>
      </c>
      <c r="D1283" s="38">
        <v>1</v>
      </c>
      <c r="E1283" s="11">
        <v>770</v>
      </c>
      <c r="F1283" s="19"/>
      <c r="G1283" s="39" t="s">
        <v>3562</v>
      </c>
      <c r="H1283" s="11">
        <f t="shared" si="31"/>
        <v>0</v>
      </c>
      <c r="I1283" s="39" t="s">
        <v>1671</v>
      </c>
      <c r="J1283" s="35"/>
      <c r="K1283" s="4"/>
      <c r="L1283" s="4"/>
      <c r="M1283" s="4"/>
      <c r="N1283" s="4"/>
      <c r="O1283" s="4"/>
      <c r="P1283" s="4"/>
      <c r="Q1283" s="4"/>
      <c r="R1283" s="4"/>
    </row>
    <row r="1284" spans="1:18" s="17" customFormat="1" ht="14.25" customHeight="1">
      <c r="A1284" s="98" t="s">
        <v>1304</v>
      </c>
      <c r="B1284" s="40" t="s">
        <v>450</v>
      </c>
      <c r="C1284" s="98" t="s">
        <v>1785</v>
      </c>
      <c r="D1284" s="99">
        <v>1</v>
      </c>
      <c r="E1284" s="100">
        <v>370</v>
      </c>
      <c r="F1284" s="36"/>
      <c r="G1284" s="101" t="s">
        <v>3562</v>
      </c>
      <c r="H1284" s="100">
        <f t="shared" si="31"/>
        <v>0</v>
      </c>
      <c r="I1284" s="39" t="s">
        <v>1671</v>
      </c>
      <c r="J1284" s="35"/>
      <c r="K1284" s="4"/>
      <c r="L1284" s="4"/>
      <c r="M1284" s="4"/>
      <c r="N1284" s="4"/>
      <c r="O1284" s="4"/>
      <c r="P1284" s="4"/>
      <c r="Q1284" s="4"/>
      <c r="R1284" s="4"/>
    </row>
    <row r="1285" spans="1:18" s="17" customFormat="1" ht="14.25" customHeight="1">
      <c r="A1285" s="98" t="s">
        <v>1304</v>
      </c>
      <c r="B1285" s="40" t="s">
        <v>450</v>
      </c>
      <c r="C1285" s="98" t="s">
        <v>1786</v>
      </c>
      <c r="D1285" s="99">
        <v>1</v>
      </c>
      <c r="E1285" s="100">
        <v>370</v>
      </c>
      <c r="F1285" s="36"/>
      <c r="G1285" s="101" t="s">
        <v>3562</v>
      </c>
      <c r="H1285" s="100">
        <f t="shared" si="31"/>
        <v>0</v>
      </c>
      <c r="I1285" s="39" t="s">
        <v>1671</v>
      </c>
      <c r="J1285" s="35"/>
      <c r="K1285" s="4"/>
      <c r="L1285" s="4"/>
      <c r="M1285" s="4"/>
      <c r="N1285" s="4"/>
      <c r="O1285" s="4"/>
      <c r="P1285" s="4"/>
      <c r="Q1285" s="4"/>
      <c r="R1285" s="4"/>
    </row>
    <row r="1286" spans="1:18" s="17" customFormat="1" ht="14.25" customHeight="1">
      <c r="A1286" s="98" t="s">
        <v>1304</v>
      </c>
      <c r="B1286" s="40" t="s">
        <v>450</v>
      </c>
      <c r="C1286" s="98" t="s">
        <v>1787</v>
      </c>
      <c r="D1286" s="99">
        <v>1</v>
      </c>
      <c r="E1286" s="100">
        <v>473</v>
      </c>
      <c r="F1286" s="36"/>
      <c r="G1286" s="101" t="s">
        <v>3562</v>
      </c>
      <c r="H1286" s="100">
        <f t="shared" si="31"/>
        <v>0</v>
      </c>
      <c r="I1286" s="39" t="s">
        <v>1671</v>
      </c>
      <c r="J1286" s="35"/>
      <c r="K1286" s="4"/>
      <c r="L1286" s="4"/>
      <c r="M1286" s="4"/>
      <c r="N1286" s="4"/>
      <c r="O1286" s="4"/>
      <c r="P1286" s="4"/>
      <c r="Q1286" s="4"/>
      <c r="R1286" s="4"/>
    </row>
    <row r="1287" spans="1:18" s="17" customFormat="1" ht="14.25" customHeight="1">
      <c r="A1287" s="98" t="s">
        <v>1304</v>
      </c>
      <c r="B1287" s="40" t="s">
        <v>450</v>
      </c>
      <c r="C1287" s="98" t="s">
        <v>1788</v>
      </c>
      <c r="D1287" s="99">
        <v>1</v>
      </c>
      <c r="E1287" s="100">
        <v>473</v>
      </c>
      <c r="F1287" s="36"/>
      <c r="G1287" s="101" t="s">
        <v>3562</v>
      </c>
      <c r="H1287" s="100">
        <f t="shared" si="31"/>
        <v>0</v>
      </c>
      <c r="I1287" s="39" t="s">
        <v>1671</v>
      </c>
      <c r="J1287" s="35"/>
      <c r="K1287" s="4"/>
      <c r="L1287" s="4"/>
      <c r="M1287" s="4"/>
      <c r="N1287" s="4"/>
      <c r="O1287" s="4"/>
      <c r="P1287" s="4"/>
      <c r="Q1287" s="4"/>
      <c r="R1287" s="4"/>
    </row>
    <row r="1288" spans="1:18" s="17" customFormat="1" ht="14.25" customHeight="1">
      <c r="A1288" s="98" t="s">
        <v>1304</v>
      </c>
      <c r="B1288" s="40" t="s">
        <v>450</v>
      </c>
      <c r="C1288" s="98" t="s">
        <v>1789</v>
      </c>
      <c r="D1288" s="99">
        <v>1</v>
      </c>
      <c r="E1288" s="100">
        <v>583</v>
      </c>
      <c r="F1288" s="36"/>
      <c r="G1288" s="101" t="s">
        <v>3562</v>
      </c>
      <c r="H1288" s="100">
        <f t="shared" si="31"/>
        <v>0</v>
      </c>
      <c r="I1288" s="39" t="s">
        <v>1671</v>
      </c>
      <c r="J1288" s="35"/>
      <c r="K1288" s="4"/>
      <c r="L1288" s="4"/>
      <c r="M1288" s="4"/>
      <c r="N1288" s="4"/>
      <c r="O1288" s="4"/>
      <c r="P1288" s="4"/>
      <c r="Q1288" s="4"/>
      <c r="R1288" s="4"/>
    </row>
    <row r="1289" spans="1:18" s="17" customFormat="1" ht="14.25" customHeight="1">
      <c r="A1289" s="98" t="s">
        <v>1304</v>
      </c>
      <c r="B1289" s="40" t="s">
        <v>450</v>
      </c>
      <c r="C1289" s="98" t="s">
        <v>1790</v>
      </c>
      <c r="D1289" s="99">
        <v>1</v>
      </c>
      <c r="E1289" s="100">
        <v>583</v>
      </c>
      <c r="F1289" s="36"/>
      <c r="G1289" s="101" t="s">
        <v>3562</v>
      </c>
      <c r="H1289" s="100">
        <f t="shared" si="31"/>
        <v>0</v>
      </c>
      <c r="I1289" s="39" t="s">
        <v>1671</v>
      </c>
      <c r="J1289" s="35"/>
      <c r="K1289" s="4"/>
      <c r="L1289" s="4"/>
      <c r="M1289" s="4"/>
      <c r="N1289" s="4"/>
      <c r="O1289" s="4"/>
      <c r="P1289" s="4"/>
      <c r="Q1289" s="4"/>
      <c r="R1289" s="4"/>
    </row>
    <row r="1290" spans="1:18" s="17" customFormat="1" ht="14.25" customHeight="1">
      <c r="A1290" s="40" t="s">
        <v>3911</v>
      </c>
      <c r="B1290" s="40" t="s">
        <v>450</v>
      </c>
      <c r="C1290" s="40" t="s">
        <v>2725</v>
      </c>
      <c r="D1290" s="38">
        <v>1</v>
      </c>
      <c r="E1290" s="11">
        <v>637</v>
      </c>
      <c r="F1290" s="19"/>
      <c r="G1290" s="39" t="s">
        <v>3562</v>
      </c>
      <c r="H1290" s="11">
        <f t="shared" si="31"/>
        <v>0</v>
      </c>
      <c r="I1290" s="39" t="s">
        <v>1671</v>
      </c>
      <c r="J1290" s="35"/>
      <c r="K1290" s="4"/>
      <c r="L1290" s="4"/>
      <c r="M1290" s="4"/>
      <c r="N1290" s="4"/>
      <c r="O1290" s="4"/>
      <c r="P1290" s="4"/>
      <c r="Q1290" s="4"/>
      <c r="R1290" s="4"/>
    </row>
    <row r="1291" spans="1:18" s="17" customFormat="1" ht="14.25" customHeight="1">
      <c r="A1291" s="40" t="s">
        <v>3911</v>
      </c>
      <c r="B1291" s="40" t="s">
        <v>450</v>
      </c>
      <c r="C1291" s="40" t="s">
        <v>2726</v>
      </c>
      <c r="D1291" s="38">
        <v>1</v>
      </c>
      <c r="E1291" s="11">
        <v>637</v>
      </c>
      <c r="F1291" s="19"/>
      <c r="G1291" s="39" t="s">
        <v>3562</v>
      </c>
      <c r="H1291" s="11">
        <f t="shared" si="31"/>
        <v>0</v>
      </c>
      <c r="I1291" s="39" t="s">
        <v>1671</v>
      </c>
      <c r="J1291" s="35"/>
      <c r="K1291" s="4"/>
      <c r="L1291" s="4"/>
      <c r="M1291" s="4"/>
      <c r="N1291" s="4"/>
      <c r="O1291" s="4"/>
      <c r="P1291" s="4"/>
      <c r="Q1291" s="4"/>
      <c r="R1291" s="4"/>
    </row>
    <row r="1292" spans="1:10" s="17" customFormat="1" ht="14.25" customHeight="1">
      <c r="A1292" s="98" t="s">
        <v>1304</v>
      </c>
      <c r="B1292" s="40" t="s">
        <v>450</v>
      </c>
      <c r="C1292" s="98" t="s">
        <v>1772</v>
      </c>
      <c r="D1292" s="99">
        <v>1</v>
      </c>
      <c r="E1292" s="100">
        <v>755</v>
      </c>
      <c r="F1292" s="36"/>
      <c r="G1292" s="101" t="s">
        <v>3562</v>
      </c>
      <c r="H1292" s="100">
        <f t="shared" si="31"/>
        <v>0</v>
      </c>
      <c r="I1292" s="49" t="s">
        <v>1671</v>
      </c>
      <c r="J1292" s="18"/>
    </row>
    <row r="1293" spans="1:10" s="17" customFormat="1" ht="14.25" customHeight="1">
      <c r="A1293" s="98" t="s">
        <v>1304</v>
      </c>
      <c r="B1293" s="40" t="s">
        <v>450</v>
      </c>
      <c r="C1293" s="98" t="s">
        <v>1773</v>
      </c>
      <c r="D1293" s="99">
        <v>1</v>
      </c>
      <c r="E1293" s="100">
        <v>755</v>
      </c>
      <c r="F1293" s="36"/>
      <c r="G1293" s="101" t="s">
        <v>3562</v>
      </c>
      <c r="H1293" s="100">
        <f t="shared" si="31"/>
        <v>0</v>
      </c>
      <c r="I1293" s="49" t="s">
        <v>1671</v>
      </c>
      <c r="J1293" s="18"/>
    </row>
    <row r="1294" spans="1:10" s="17" customFormat="1" ht="14.25" customHeight="1">
      <c r="A1294" s="98" t="s">
        <v>1304</v>
      </c>
      <c r="B1294" s="40" t="s">
        <v>450</v>
      </c>
      <c r="C1294" s="98" t="s">
        <v>1774</v>
      </c>
      <c r="D1294" s="99">
        <v>1</v>
      </c>
      <c r="E1294" s="100">
        <v>869</v>
      </c>
      <c r="F1294" s="36"/>
      <c r="G1294" s="101" t="s">
        <v>3562</v>
      </c>
      <c r="H1294" s="100">
        <f t="shared" si="31"/>
        <v>0</v>
      </c>
      <c r="I1294" s="49" t="s">
        <v>1671</v>
      </c>
      <c r="J1294" s="18"/>
    </row>
    <row r="1295" spans="1:10" s="17" customFormat="1" ht="14.25" customHeight="1">
      <c r="A1295" s="98" t="s">
        <v>1304</v>
      </c>
      <c r="B1295" s="40" t="s">
        <v>450</v>
      </c>
      <c r="C1295" s="98" t="s">
        <v>1775</v>
      </c>
      <c r="D1295" s="99">
        <v>1</v>
      </c>
      <c r="E1295" s="100">
        <v>869</v>
      </c>
      <c r="F1295" s="36"/>
      <c r="G1295" s="101" t="s">
        <v>3562</v>
      </c>
      <c r="H1295" s="100">
        <f aca="true" t="shared" si="33" ref="H1295:H1326">SUM(E1295*F1295)</f>
        <v>0</v>
      </c>
      <c r="I1295" s="49" t="s">
        <v>1671</v>
      </c>
      <c r="J1295" s="18"/>
    </row>
    <row r="1296" spans="1:10" s="17" customFormat="1" ht="14.25" customHeight="1">
      <c r="A1296" s="98" t="s">
        <v>1304</v>
      </c>
      <c r="B1296" s="40" t="s">
        <v>450</v>
      </c>
      <c r="C1296" s="98" t="s">
        <v>1776</v>
      </c>
      <c r="D1296" s="99">
        <v>1</v>
      </c>
      <c r="E1296" s="100">
        <v>985</v>
      </c>
      <c r="F1296" s="36"/>
      <c r="G1296" s="101" t="s">
        <v>3562</v>
      </c>
      <c r="H1296" s="100">
        <f t="shared" si="33"/>
        <v>0</v>
      </c>
      <c r="I1296" s="49" t="s">
        <v>1671</v>
      </c>
      <c r="J1296" s="18"/>
    </row>
    <row r="1297" spans="1:10" s="17" customFormat="1" ht="14.25" customHeight="1">
      <c r="A1297" s="98" t="s">
        <v>1304</v>
      </c>
      <c r="B1297" s="40" t="s">
        <v>450</v>
      </c>
      <c r="C1297" s="98" t="s">
        <v>1777</v>
      </c>
      <c r="D1297" s="99">
        <v>1</v>
      </c>
      <c r="E1297" s="100">
        <v>985</v>
      </c>
      <c r="F1297" s="36"/>
      <c r="G1297" s="101" t="s">
        <v>3562</v>
      </c>
      <c r="H1297" s="100">
        <f t="shared" si="33"/>
        <v>0</v>
      </c>
      <c r="I1297" s="49" t="s">
        <v>1671</v>
      </c>
      <c r="J1297" s="18"/>
    </row>
    <row r="1298" spans="1:10" s="17" customFormat="1" ht="14.25" customHeight="1">
      <c r="A1298" s="40" t="s">
        <v>1304</v>
      </c>
      <c r="B1298" s="40" t="s">
        <v>450</v>
      </c>
      <c r="C1298" s="40" t="s">
        <v>1791</v>
      </c>
      <c r="D1298" s="38">
        <v>1</v>
      </c>
      <c r="E1298" s="11">
        <v>58</v>
      </c>
      <c r="F1298" s="19"/>
      <c r="G1298" s="39" t="s">
        <v>3562</v>
      </c>
      <c r="H1298" s="11">
        <f t="shared" si="33"/>
        <v>0</v>
      </c>
      <c r="I1298" s="49" t="s">
        <v>1671</v>
      </c>
      <c r="J1298" s="18"/>
    </row>
    <row r="1299" spans="1:10" s="17" customFormat="1" ht="14.25" customHeight="1">
      <c r="A1299" s="40" t="s">
        <v>1304</v>
      </c>
      <c r="B1299" s="40" t="s">
        <v>450</v>
      </c>
      <c r="C1299" s="40" t="s">
        <v>1792</v>
      </c>
      <c r="D1299" s="38">
        <v>1</v>
      </c>
      <c r="E1299" s="11">
        <v>58</v>
      </c>
      <c r="F1299" s="19"/>
      <c r="G1299" s="39" t="s">
        <v>3562</v>
      </c>
      <c r="H1299" s="11">
        <f t="shared" si="33"/>
        <v>0</v>
      </c>
      <c r="I1299" s="49" t="s">
        <v>1671</v>
      </c>
      <c r="J1299" s="18"/>
    </row>
    <row r="1300" spans="1:10" s="17" customFormat="1" ht="14.25" customHeight="1">
      <c r="A1300" s="40" t="s">
        <v>1304</v>
      </c>
      <c r="B1300" s="40" t="s">
        <v>450</v>
      </c>
      <c r="C1300" s="40" t="s">
        <v>1793</v>
      </c>
      <c r="D1300" s="38">
        <v>1</v>
      </c>
      <c r="E1300" s="11">
        <v>58</v>
      </c>
      <c r="F1300" s="19"/>
      <c r="G1300" s="39" t="s">
        <v>3562</v>
      </c>
      <c r="H1300" s="11">
        <f t="shared" si="33"/>
        <v>0</v>
      </c>
      <c r="I1300" s="49" t="s">
        <v>1671</v>
      </c>
      <c r="J1300" s="18"/>
    </row>
    <row r="1301" spans="1:10" s="17" customFormat="1" ht="14.25" customHeight="1">
      <c r="A1301" s="40" t="s">
        <v>1304</v>
      </c>
      <c r="B1301" s="40" t="s">
        <v>450</v>
      </c>
      <c r="C1301" s="40" t="s">
        <v>1794</v>
      </c>
      <c r="D1301" s="38">
        <v>1</v>
      </c>
      <c r="E1301" s="11">
        <v>58</v>
      </c>
      <c r="F1301" s="19"/>
      <c r="G1301" s="39" t="s">
        <v>3562</v>
      </c>
      <c r="H1301" s="11">
        <f t="shared" si="33"/>
        <v>0</v>
      </c>
      <c r="I1301" s="49" t="s">
        <v>1671</v>
      </c>
      <c r="J1301" s="18"/>
    </row>
    <row r="1302" spans="1:10" s="17" customFormat="1" ht="14.25" customHeight="1">
      <c r="A1302" s="40" t="s">
        <v>1304</v>
      </c>
      <c r="B1302" s="40" t="s">
        <v>450</v>
      </c>
      <c r="C1302" s="40" t="s">
        <v>1795</v>
      </c>
      <c r="D1302" s="38">
        <v>1</v>
      </c>
      <c r="E1302" s="11">
        <v>58</v>
      </c>
      <c r="F1302" s="19"/>
      <c r="G1302" s="39" t="s">
        <v>3562</v>
      </c>
      <c r="H1302" s="11">
        <f t="shared" si="33"/>
        <v>0</v>
      </c>
      <c r="I1302" s="49" t="s">
        <v>1671</v>
      </c>
      <c r="J1302" s="18"/>
    </row>
    <row r="1303" spans="1:10" s="17" customFormat="1" ht="14.25" customHeight="1">
      <c r="A1303" s="40" t="s">
        <v>1304</v>
      </c>
      <c r="B1303" s="40" t="s">
        <v>450</v>
      </c>
      <c r="C1303" s="40" t="s">
        <v>1796</v>
      </c>
      <c r="D1303" s="38">
        <v>1</v>
      </c>
      <c r="E1303" s="11">
        <v>58</v>
      </c>
      <c r="F1303" s="19"/>
      <c r="G1303" s="39" t="s">
        <v>3562</v>
      </c>
      <c r="H1303" s="11">
        <f t="shared" si="33"/>
        <v>0</v>
      </c>
      <c r="I1303" s="49" t="s">
        <v>1671</v>
      </c>
      <c r="J1303" s="18"/>
    </row>
    <row r="1304" spans="1:10" s="17" customFormat="1" ht="14.25" customHeight="1">
      <c r="A1304" s="40" t="s">
        <v>976</v>
      </c>
      <c r="B1304" s="40" t="s">
        <v>451</v>
      </c>
      <c r="C1304" s="40" t="s">
        <v>3741</v>
      </c>
      <c r="D1304" s="38">
        <v>12</v>
      </c>
      <c r="E1304" s="11">
        <v>23.42</v>
      </c>
      <c r="F1304" s="25"/>
      <c r="G1304" s="39" t="s">
        <v>3757</v>
      </c>
      <c r="H1304" s="11">
        <f t="shared" si="33"/>
        <v>0</v>
      </c>
      <c r="I1304" s="49" t="s">
        <v>2384</v>
      </c>
      <c r="J1304" s="18">
        <v>5008</v>
      </c>
    </row>
    <row r="1305" spans="1:10" s="17" customFormat="1" ht="14.25" customHeight="1">
      <c r="A1305" s="40" t="s">
        <v>976</v>
      </c>
      <c r="B1305" s="40" t="s">
        <v>451</v>
      </c>
      <c r="C1305" s="40" t="s">
        <v>3279</v>
      </c>
      <c r="D1305" s="38">
        <v>24</v>
      </c>
      <c r="E1305" s="11">
        <v>47.86</v>
      </c>
      <c r="F1305" s="19"/>
      <c r="G1305" s="39" t="s">
        <v>3757</v>
      </c>
      <c r="H1305" s="11">
        <f t="shared" si="33"/>
        <v>0</v>
      </c>
      <c r="I1305" s="49" t="s">
        <v>2978</v>
      </c>
      <c r="J1305" s="18">
        <v>685328</v>
      </c>
    </row>
    <row r="1306" spans="1:10" ht="14.25" customHeight="1">
      <c r="A1306" s="40" t="s">
        <v>987</v>
      </c>
      <c r="B1306" s="40" t="s">
        <v>451</v>
      </c>
      <c r="C1306" s="40" t="s">
        <v>3278</v>
      </c>
      <c r="D1306" s="38">
        <v>24</v>
      </c>
      <c r="E1306" s="11">
        <v>43.18</v>
      </c>
      <c r="F1306" s="19"/>
      <c r="G1306" s="39" t="s">
        <v>3757</v>
      </c>
      <c r="H1306" s="11">
        <f t="shared" si="33"/>
        <v>0</v>
      </c>
      <c r="I1306" s="39" t="s">
        <v>2978</v>
      </c>
      <c r="J1306" s="35">
        <v>680060</v>
      </c>
    </row>
    <row r="1307" spans="1:10" ht="14.25" customHeight="1">
      <c r="A1307" s="40" t="s">
        <v>987</v>
      </c>
      <c r="B1307" s="40" t="s">
        <v>451</v>
      </c>
      <c r="C1307" s="40" t="s">
        <v>3276</v>
      </c>
      <c r="D1307" s="38">
        <v>24</v>
      </c>
      <c r="E1307" s="11">
        <v>44.26</v>
      </c>
      <c r="F1307" s="19"/>
      <c r="G1307" s="39" t="s">
        <v>3757</v>
      </c>
      <c r="H1307" s="11">
        <f t="shared" si="33"/>
        <v>0</v>
      </c>
      <c r="I1307" s="39" t="s">
        <v>2978</v>
      </c>
      <c r="J1307" s="35">
        <v>685342</v>
      </c>
    </row>
    <row r="1308" spans="1:10" s="17" customFormat="1" ht="14.25" customHeight="1">
      <c r="A1308" s="40" t="s">
        <v>976</v>
      </c>
      <c r="B1308" s="40" t="s">
        <v>451</v>
      </c>
      <c r="C1308" s="40" t="s">
        <v>3277</v>
      </c>
      <c r="D1308" s="38">
        <v>24</v>
      </c>
      <c r="E1308" s="11">
        <v>47.86</v>
      </c>
      <c r="F1308" s="19"/>
      <c r="G1308" s="39" t="s">
        <v>3757</v>
      </c>
      <c r="H1308" s="11">
        <f t="shared" si="33"/>
        <v>0</v>
      </c>
      <c r="I1308" s="49" t="s">
        <v>2978</v>
      </c>
      <c r="J1308" s="18">
        <v>401269</v>
      </c>
    </row>
    <row r="1309" spans="1:10" s="17" customFormat="1" ht="14.25" customHeight="1">
      <c r="A1309" s="40" t="s">
        <v>976</v>
      </c>
      <c r="B1309" s="40" t="s">
        <v>451</v>
      </c>
      <c r="C1309" s="40" t="s">
        <v>947</v>
      </c>
      <c r="D1309" s="38">
        <v>12</v>
      </c>
      <c r="E1309" s="11">
        <v>20.4</v>
      </c>
      <c r="F1309" s="25"/>
      <c r="G1309" s="39" t="s">
        <v>3757</v>
      </c>
      <c r="H1309" s="11">
        <f t="shared" si="33"/>
        <v>0</v>
      </c>
      <c r="I1309" s="49" t="s">
        <v>2384</v>
      </c>
      <c r="J1309" s="18">
        <v>5002</v>
      </c>
    </row>
    <row r="1310" spans="1:10" s="17" customFormat="1" ht="14.25" customHeight="1">
      <c r="A1310" s="40" t="s">
        <v>976</v>
      </c>
      <c r="B1310" s="40" t="s">
        <v>451</v>
      </c>
      <c r="C1310" s="40" t="s">
        <v>949</v>
      </c>
      <c r="D1310" s="38">
        <v>12</v>
      </c>
      <c r="E1310" s="11">
        <v>20.4</v>
      </c>
      <c r="F1310" s="25"/>
      <c r="G1310" s="39" t="s">
        <v>3757</v>
      </c>
      <c r="H1310" s="11">
        <f t="shared" si="33"/>
        <v>0</v>
      </c>
      <c r="I1310" s="49" t="s">
        <v>2384</v>
      </c>
      <c r="J1310" s="18">
        <v>5004</v>
      </c>
    </row>
    <row r="1311" spans="1:10" s="17" customFormat="1" ht="14.25" customHeight="1">
      <c r="A1311" s="40" t="s">
        <v>976</v>
      </c>
      <c r="B1311" s="40" t="s">
        <v>451</v>
      </c>
      <c r="C1311" s="40" t="s">
        <v>948</v>
      </c>
      <c r="D1311" s="38">
        <v>12</v>
      </c>
      <c r="E1311" s="11">
        <v>20.4</v>
      </c>
      <c r="F1311" s="25"/>
      <c r="G1311" s="39" t="s">
        <v>3757</v>
      </c>
      <c r="H1311" s="11">
        <f t="shared" si="33"/>
        <v>0</v>
      </c>
      <c r="I1311" s="49" t="s">
        <v>2384</v>
      </c>
      <c r="J1311" s="18">
        <v>5003</v>
      </c>
    </row>
    <row r="1312" spans="1:10" s="17" customFormat="1" ht="14.25" customHeight="1">
      <c r="A1312" s="40" t="s">
        <v>976</v>
      </c>
      <c r="B1312" s="40" t="s">
        <v>452</v>
      </c>
      <c r="C1312" s="40" t="s">
        <v>950</v>
      </c>
      <c r="D1312" s="38">
        <v>108</v>
      </c>
      <c r="E1312" s="11">
        <v>239.76</v>
      </c>
      <c r="F1312" s="25"/>
      <c r="G1312" s="39" t="s">
        <v>3757</v>
      </c>
      <c r="H1312" s="11">
        <f t="shared" si="33"/>
        <v>0</v>
      </c>
      <c r="I1312" s="49" t="s">
        <v>2384</v>
      </c>
      <c r="J1312" s="18">
        <v>5309</v>
      </c>
    </row>
    <row r="1313" spans="1:10" s="17" customFormat="1" ht="14.25" customHeight="1">
      <c r="A1313" s="40" t="s">
        <v>976</v>
      </c>
      <c r="B1313" s="40" t="s">
        <v>452</v>
      </c>
      <c r="C1313" s="40" t="s">
        <v>951</v>
      </c>
      <c r="D1313" s="38">
        <v>108</v>
      </c>
      <c r="E1313" s="11">
        <v>239.76</v>
      </c>
      <c r="F1313" s="25"/>
      <c r="G1313" s="39" t="s">
        <v>3757</v>
      </c>
      <c r="H1313" s="11">
        <f t="shared" si="33"/>
        <v>0</v>
      </c>
      <c r="I1313" s="49" t="s">
        <v>2384</v>
      </c>
      <c r="J1313" s="18">
        <v>5311</v>
      </c>
    </row>
    <row r="1314" spans="1:10" s="17" customFormat="1" ht="14.25" customHeight="1">
      <c r="A1314" s="40" t="s">
        <v>976</v>
      </c>
      <c r="B1314" s="40" t="s">
        <v>452</v>
      </c>
      <c r="C1314" s="40" t="s">
        <v>952</v>
      </c>
      <c r="D1314" s="38">
        <v>108</v>
      </c>
      <c r="E1314" s="11">
        <v>239.76</v>
      </c>
      <c r="F1314" s="25"/>
      <c r="G1314" s="39" t="s">
        <v>3757</v>
      </c>
      <c r="H1314" s="11">
        <f t="shared" si="33"/>
        <v>0</v>
      </c>
      <c r="I1314" s="49" t="s">
        <v>2384</v>
      </c>
      <c r="J1314" s="18">
        <v>5308</v>
      </c>
    </row>
    <row r="1315" spans="1:10" s="17" customFormat="1" ht="14.25" customHeight="1">
      <c r="A1315" s="40" t="s">
        <v>976</v>
      </c>
      <c r="B1315" s="40" t="s">
        <v>452</v>
      </c>
      <c r="C1315" s="40" t="s">
        <v>953</v>
      </c>
      <c r="D1315" s="38">
        <v>108</v>
      </c>
      <c r="E1315" s="11">
        <v>239.76</v>
      </c>
      <c r="F1315" s="25"/>
      <c r="G1315" s="39" t="s">
        <v>3757</v>
      </c>
      <c r="H1315" s="11">
        <f t="shared" si="33"/>
        <v>0</v>
      </c>
      <c r="I1315" s="49" t="s">
        <v>2384</v>
      </c>
      <c r="J1315" s="18">
        <v>5306</v>
      </c>
    </row>
    <row r="1316" spans="1:10" s="17" customFormat="1" ht="14.25" customHeight="1">
      <c r="A1316" s="40" t="s">
        <v>976</v>
      </c>
      <c r="B1316" s="40" t="s">
        <v>452</v>
      </c>
      <c r="C1316" s="40" t="s">
        <v>954</v>
      </c>
      <c r="D1316" s="38">
        <v>108</v>
      </c>
      <c r="E1316" s="11">
        <v>239.76</v>
      </c>
      <c r="F1316" s="25"/>
      <c r="G1316" s="39" t="s">
        <v>3757</v>
      </c>
      <c r="H1316" s="11">
        <f t="shared" si="33"/>
        <v>0</v>
      </c>
      <c r="I1316" s="49" t="s">
        <v>2384</v>
      </c>
      <c r="J1316" s="18">
        <v>5310</v>
      </c>
    </row>
    <row r="1317" spans="1:10" s="17" customFormat="1" ht="14.25" customHeight="1">
      <c r="A1317" s="40" t="s">
        <v>976</v>
      </c>
      <c r="B1317" s="40" t="s">
        <v>452</v>
      </c>
      <c r="C1317" s="40" t="s">
        <v>955</v>
      </c>
      <c r="D1317" s="38">
        <v>108</v>
      </c>
      <c r="E1317" s="11">
        <v>239.76</v>
      </c>
      <c r="F1317" s="25"/>
      <c r="G1317" s="39" t="s">
        <v>3757</v>
      </c>
      <c r="H1317" s="11">
        <f t="shared" si="33"/>
        <v>0</v>
      </c>
      <c r="I1317" s="49" t="s">
        <v>2384</v>
      </c>
      <c r="J1317" s="18">
        <v>5307</v>
      </c>
    </row>
    <row r="1318" spans="1:10" ht="14.25" customHeight="1">
      <c r="A1318" s="40" t="s">
        <v>987</v>
      </c>
      <c r="B1318" s="40" t="s">
        <v>453</v>
      </c>
      <c r="C1318" s="40" t="s">
        <v>988</v>
      </c>
      <c r="D1318" s="38">
        <v>10</v>
      </c>
      <c r="E1318" s="11">
        <v>23.99</v>
      </c>
      <c r="F1318" s="19"/>
      <c r="G1318" s="39" t="s">
        <v>3757</v>
      </c>
      <c r="H1318" s="11">
        <f t="shared" si="33"/>
        <v>0</v>
      </c>
      <c r="I1318" s="35">
        <v>11</v>
      </c>
      <c r="J1318" s="35" t="s">
        <v>2335</v>
      </c>
    </row>
    <row r="1319" spans="1:10" ht="14.25" customHeight="1">
      <c r="A1319" s="40" t="s">
        <v>987</v>
      </c>
      <c r="B1319" s="40" t="s">
        <v>453</v>
      </c>
      <c r="C1319" s="40" t="s">
        <v>2336</v>
      </c>
      <c r="D1319" s="38">
        <v>10</v>
      </c>
      <c r="E1319" s="11">
        <v>23.99</v>
      </c>
      <c r="F1319" s="19"/>
      <c r="G1319" s="39" t="s">
        <v>3757</v>
      </c>
      <c r="H1319" s="11">
        <f t="shared" si="33"/>
        <v>0</v>
      </c>
      <c r="I1319" s="35">
        <v>11</v>
      </c>
      <c r="J1319" s="35" t="s">
        <v>2337</v>
      </c>
    </row>
    <row r="1320" spans="1:10" s="17" customFormat="1" ht="14.25" customHeight="1">
      <c r="A1320" s="40" t="s">
        <v>976</v>
      </c>
      <c r="B1320" s="40" t="s">
        <v>454</v>
      </c>
      <c r="C1320" s="40" t="s">
        <v>1004</v>
      </c>
      <c r="D1320" s="38">
        <v>12</v>
      </c>
      <c r="E1320" s="11">
        <v>24.98</v>
      </c>
      <c r="F1320" s="18"/>
      <c r="G1320" s="39" t="s">
        <v>3757</v>
      </c>
      <c r="H1320" s="11">
        <f t="shared" si="33"/>
        <v>0</v>
      </c>
      <c r="I1320" s="49" t="s">
        <v>4298</v>
      </c>
      <c r="J1320" s="18"/>
    </row>
    <row r="1321" spans="1:10" s="17" customFormat="1" ht="14.25" customHeight="1">
      <c r="A1321" s="40" t="s">
        <v>976</v>
      </c>
      <c r="B1321" s="40" t="s">
        <v>454</v>
      </c>
      <c r="C1321" s="40" t="s">
        <v>3883</v>
      </c>
      <c r="D1321" s="38">
        <v>12</v>
      </c>
      <c r="E1321" s="11">
        <v>24.98</v>
      </c>
      <c r="F1321" s="19"/>
      <c r="G1321" s="39" t="s">
        <v>3757</v>
      </c>
      <c r="H1321" s="11">
        <f t="shared" si="33"/>
        <v>0</v>
      </c>
      <c r="I1321" s="49" t="s">
        <v>4298</v>
      </c>
      <c r="J1321" s="68"/>
    </row>
    <row r="1322" spans="1:10" s="17" customFormat="1" ht="14.25" customHeight="1">
      <c r="A1322" s="40" t="s">
        <v>976</v>
      </c>
      <c r="B1322" s="40" t="s">
        <v>454</v>
      </c>
      <c r="C1322" s="40" t="s">
        <v>3311</v>
      </c>
      <c r="D1322" s="38">
        <v>12</v>
      </c>
      <c r="E1322" s="11">
        <v>24.98</v>
      </c>
      <c r="F1322" s="19"/>
      <c r="G1322" s="39" t="s">
        <v>3757</v>
      </c>
      <c r="H1322" s="11">
        <f t="shared" si="33"/>
        <v>0</v>
      </c>
      <c r="I1322" s="49" t="s">
        <v>4298</v>
      </c>
      <c r="J1322" s="68"/>
    </row>
    <row r="1323" spans="1:10" s="17" customFormat="1" ht="14.25" customHeight="1">
      <c r="A1323" s="40" t="s">
        <v>976</v>
      </c>
      <c r="B1323" s="40" t="s">
        <v>454</v>
      </c>
      <c r="C1323" s="55" t="s">
        <v>1752</v>
      </c>
      <c r="D1323" s="56">
        <v>12</v>
      </c>
      <c r="E1323" s="11">
        <v>28.8</v>
      </c>
      <c r="F1323" s="20"/>
      <c r="G1323" s="39" t="s">
        <v>3757</v>
      </c>
      <c r="H1323" s="11">
        <f t="shared" si="33"/>
        <v>0</v>
      </c>
      <c r="I1323" s="49" t="s">
        <v>4298</v>
      </c>
      <c r="J1323" s="102"/>
    </row>
    <row r="1324" spans="1:10" s="17" customFormat="1" ht="14.25" customHeight="1">
      <c r="A1324" s="40" t="s">
        <v>976</v>
      </c>
      <c r="B1324" s="40" t="s">
        <v>454</v>
      </c>
      <c r="C1324" s="40" t="s">
        <v>3312</v>
      </c>
      <c r="D1324" s="38">
        <v>12</v>
      </c>
      <c r="E1324" s="11">
        <v>24.98</v>
      </c>
      <c r="F1324" s="19"/>
      <c r="G1324" s="39" t="s">
        <v>3757</v>
      </c>
      <c r="H1324" s="11">
        <f t="shared" si="33"/>
        <v>0</v>
      </c>
      <c r="I1324" s="49" t="s">
        <v>4298</v>
      </c>
      <c r="J1324" s="68"/>
    </row>
    <row r="1325" spans="1:10" s="17" customFormat="1" ht="14.25" customHeight="1">
      <c r="A1325" s="40" t="s">
        <v>976</v>
      </c>
      <c r="B1325" s="40" t="s">
        <v>454</v>
      </c>
      <c r="C1325" s="40" t="s">
        <v>895</v>
      </c>
      <c r="D1325" s="38">
        <v>12</v>
      </c>
      <c r="E1325" s="11">
        <v>24.98</v>
      </c>
      <c r="F1325" s="19"/>
      <c r="G1325" s="39" t="s">
        <v>3757</v>
      </c>
      <c r="H1325" s="11">
        <f t="shared" si="33"/>
        <v>0</v>
      </c>
      <c r="I1325" s="49" t="s">
        <v>4298</v>
      </c>
      <c r="J1325" s="68"/>
    </row>
    <row r="1326" spans="1:10" s="17" customFormat="1" ht="14.25" customHeight="1">
      <c r="A1326" s="40" t="s">
        <v>976</v>
      </c>
      <c r="B1326" s="40" t="s">
        <v>454</v>
      </c>
      <c r="C1326" s="40" t="s">
        <v>896</v>
      </c>
      <c r="D1326" s="38">
        <v>12</v>
      </c>
      <c r="E1326" s="11">
        <v>24.98</v>
      </c>
      <c r="F1326" s="18"/>
      <c r="G1326" s="39" t="s">
        <v>3757</v>
      </c>
      <c r="H1326" s="11">
        <f t="shared" si="33"/>
        <v>0</v>
      </c>
      <c r="I1326" s="49" t="s">
        <v>4298</v>
      </c>
      <c r="J1326" s="18"/>
    </row>
    <row r="1327" spans="1:10" s="17" customFormat="1" ht="14.25" customHeight="1">
      <c r="A1327" s="40" t="s">
        <v>976</v>
      </c>
      <c r="B1327" s="40" t="s">
        <v>454</v>
      </c>
      <c r="C1327" s="40" t="s">
        <v>1003</v>
      </c>
      <c r="D1327" s="38">
        <v>12</v>
      </c>
      <c r="E1327" s="11">
        <v>24.98</v>
      </c>
      <c r="F1327" s="18"/>
      <c r="G1327" s="39" t="s">
        <v>3757</v>
      </c>
      <c r="H1327" s="11">
        <f aca="true" t="shared" si="34" ref="H1327:H1358">SUM(E1327*F1327)</f>
        <v>0</v>
      </c>
      <c r="I1327" s="49" t="s">
        <v>4298</v>
      </c>
      <c r="J1327" s="18"/>
    </row>
    <row r="1328" spans="1:10" s="17" customFormat="1" ht="14.25" customHeight="1">
      <c r="A1328" s="40" t="s">
        <v>976</v>
      </c>
      <c r="B1328" s="40" t="s">
        <v>454</v>
      </c>
      <c r="C1328" s="40" t="s">
        <v>4331</v>
      </c>
      <c r="D1328" s="38">
        <v>12</v>
      </c>
      <c r="E1328" s="11">
        <v>24.98</v>
      </c>
      <c r="F1328" s="18"/>
      <c r="G1328" s="39" t="s">
        <v>3757</v>
      </c>
      <c r="H1328" s="11">
        <f t="shared" si="34"/>
        <v>0</v>
      </c>
      <c r="I1328" s="49" t="s">
        <v>4298</v>
      </c>
      <c r="J1328" s="18"/>
    </row>
    <row r="1329" spans="1:10" ht="14.25" customHeight="1">
      <c r="A1329" s="40" t="s">
        <v>987</v>
      </c>
      <c r="B1329" s="40" t="s">
        <v>455</v>
      </c>
      <c r="C1329" s="37" t="s">
        <v>1135</v>
      </c>
      <c r="D1329" s="38">
        <v>24</v>
      </c>
      <c r="E1329" s="11">
        <v>35.86</v>
      </c>
      <c r="F1329" s="18"/>
      <c r="G1329" s="39" t="s">
        <v>3757</v>
      </c>
      <c r="H1329" s="11">
        <f t="shared" si="34"/>
        <v>0</v>
      </c>
      <c r="I1329" s="39" t="s">
        <v>2978</v>
      </c>
      <c r="J1329" s="35">
        <v>933919</v>
      </c>
    </row>
    <row r="1330" spans="1:10" ht="14.25" customHeight="1">
      <c r="A1330" s="40" t="s">
        <v>987</v>
      </c>
      <c r="B1330" s="40" t="s">
        <v>455</v>
      </c>
      <c r="C1330" s="40" t="s">
        <v>3154</v>
      </c>
      <c r="D1330" s="38">
        <v>24</v>
      </c>
      <c r="E1330" s="11">
        <v>35.99</v>
      </c>
      <c r="F1330" s="19"/>
      <c r="G1330" s="42" t="s">
        <v>3757</v>
      </c>
      <c r="H1330" s="11">
        <f t="shared" si="34"/>
        <v>0</v>
      </c>
      <c r="I1330" s="39" t="s">
        <v>2977</v>
      </c>
      <c r="J1330" s="48">
        <v>21176</v>
      </c>
    </row>
    <row r="1331" spans="1:10" ht="14.25" customHeight="1">
      <c r="A1331" s="40" t="s">
        <v>987</v>
      </c>
      <c r="B1331" s="40" t="s">
        <v>455</v>
      </c>
      <c r="C1331" s="40" t="s">
        <v>1506</v>
      </c>
      <c r="D1331" s="38">
        <v>24</v>
      </c>
      <c r="E1331" s="11">
        <v>35.99</v>
      </c>
      <c r="F1331" s="19"/>
      <c r="G1331" s="39" t="s">
        <v>3757</v>
      </c>
      <c r="H1331" s="11">
        <f t="shared" si="34"/>
        <v>0</v>
      </c>
      <c r="I1331" s="39" t="s">
        <v>2977</v>
      </c>
      <c r="J1331" s="47">
        <v>1230186</v>
      </c>
    </row>
    <row r="1332" spans="1:10" ht="14.25" customHeight="1">
      <c r="A1332" s="40" t="s">
        <v>987</v>
      </c>
      <c r="B1332" s="40" t="s">
        <v>455</v>
      </c>
      <c r="C1332" s="37" t="s">
        <v>904</v>
      </c>
      <c r="D1332" s="41">
        <v>24</v>
      </c>
      <c r="E1332" s="11">
        <v>35.86</v>
      </c>
      <c r="F1332" s="18"/>
      <c r="G1332" s="39" t="s">
        <v>3757</v>
      </c>
      <c r="H1332" s="11">
        <f t="shared" si="34"/>
        <v>0</v>
      </c>
      <c r="I1332" s="39" t="s">
        <v>2978</v>
      </c>
      <c r="J1332" s="35">
        <v>627087</v>
      </c>
    </row>
    <row r="1333" spans="1:10" s="17" customFormat="1" ht="14.25" customHeight="1">
      <c r="A1333" s="40" t="s">
        <v>976</v>
      </c>
      <c r="B1333" s="40" t="s">
        <v>455</v>
      </c>
      <c r="C1333" s="50" t="s">
        <v>3024</v>
      </c>
      <c r="D1333" s="38">
        <v>12</v>
      </c>
      <c r="E1333" s="11">
        <v>16.69</v>
      </c>
      <c r="F1333" s="18"/>
      <c r="G1333" s="39" t="s">
        <v>3757</v>
      </c>
      <c r="H1333" s="11">
        <f t="shared" si="34"/>
        <v>0</v>
      </c>
      <c r="I1333" s="49" t="s">
        <v>2977</v>
      </c>
      <c r="J1333" s="18">
        <v>985498</v>
      </c>
    </row>
    <row r="1334" spans="1:10" ht="14.25" customHeight="1">
      <c r="A1334" s="40" t="s">
        <v>987</v>
      </c>
      <c r="B1334" s="40" t="s">
        <v>455</v>
      </c>
      <c r="C1334" s="37" t="s">
        <v>905</v>
      </c>
      <c r="D1334" s="41">
        <v>24</v>
      </c>
      <c r="E1334" s="11">
        <v>35.86</v>
      </c>
      <c r="F1334" s="18"/>
      <c r="G1334" s="39" t="s">
        <v>3757</v>
      </c>
      <c r="H1334" s="11">
        <f t="shared" si="34"/>
        <v>0</v>
      </c>
      <c r="I1334" s="39" t="s">
        <v>2978</v>
      </c>
      <c r="J1334" s="35">
        <v>645716</v>
      </c>
    </row>
    <row r="1335" spans="1:10" ht="14.25" customHeight="1">
      <c r="A1335" s="40" t="s">
        <v>987</v>
      </c>
      <c r="B1335" s="40" t="s">
        <v>455</v>
      </c>
      <c r="C1335" s="50" t="s">
        <v>3280</v>
      </c>
      <c r="D1335" s="38">
        <v>24</v>
      </c>
      <c r="E1335" s="11">
        <v>35.86</v>
      </c>
      <c r="F1335" s="18"/>
      <c r="G1335" s="39" t="s">
        <v>3757</v>
      </c>
      <c r="H1335" s="11">
        <f t="shared" si="34"/>
        <v>0</v>
      </c>
      <c r="I1335" s="39" t="s">
        <v>2978</v>
      </c>
      <c r="J1335" s="35">
        <v>408812</v>
      </c>
    </row>
    <row r="1336" spans="1:10" s="17" customFormat="1" ht="14.25" customHeight="1">
      <c r="A1336" s="40" t="s">
        <v>976</v>
      </c>
      <c r="B1336" s="40" t="s">
        <v>455</v>
      </c>
      <c r="C1336" s="50" t="s">
        <v>3025</v>
      </c>
      <c r="D1336" s="38">
        <v>12</v>
      </c>
      <c r="E1336" s="11">
        <v>16.69</v>
      </c>
      <c r="F1336" s="18"/>
      <c r="G1336" s="39" t="s">
        <v>3757</v>
      </c>
      <c r="H1336" s="11">
        <f t="shared" si="34"/>
        <v>0</v>
      </c>
      <c r="I1336" s="49" t="s">
        <v>2978</v>
      </c>
      <c r="J1336" s="18">
        <v>985414</v>
      </c>
    </row>
    <row r="1337" spans="1:10" s="17" customFormat="1" ht="14.25" customHeight="1">
      <c r="A1337" s="40" t="s">
        <v>976</v>
      </c>
      <c r="B1337" s="40" t="s">
        <v>455</v>
      </c>
      <c r="C1337" s="50" t="s">
        <v>3281</v>
      </c>
      <c r="D1337" s="38">
        <v>12</v>
      </c>
      <c r="E1337" s="11">
        <v>19.18</v>
      </c>
      <c r="F1337" s="18"/>
      <c r="G1337" s="39" t="s">
        <v>3757</v>
      </c>
      <c r="H1337" s="11">
        <f t="shared" si="34"/>
        <v>0</v>
      </c>
      <c r="I1337" s="49" t="s">
        <v>2978</v>
      </c>
      <c r="J1337" s="18">
        <v>324884</v>
      </c>
    </row>
    <row r="1338" spans="1:11" ht="14.25" customHeight="1">
      <c r="A1338" s="40" t="s">
        <v>987</v>
      </c>
      <c r="B1338" s="40" t="s">
        <v>258</v>
      </c>
      <c r="C1338" s="52" t="s">
        <v>3080</v>
      </c>
      <c r="D1338" s="38">
        <v>24</v>
      </c>
      <c r="E1338" s="11">
        <v>19.96</v>
      </c>
      <c r="F1338" s="19"/>
      <c r="G1338" s="42" t="s">
        <v>3757</v>
      </c>
      <c r="H1338" s="11">
        <f t="shared" si="34"/>
        <v>0</v>
      </c>
      <c r="I1338" s="103" t="s">
        <v>2977</v>
      </c>
      <c r="J1338" s="104">
        <v>26370</v>
      </c>
      <c r="K1338" s="10"/>
    </row>
    <row r="1339" spans="1:10" ht="14.25" customHeight="1">
      <c r="A1339" s="40" t="s">
        <v>987</v>
      </c>
      <c r="B1339" s="40" t="s">
        <v>456</v>
      </c>
      <c r="C1339" s="37" t="s">
        <v>2685</v>
      </c>
      <c r="D1339" s="41">
        <v>12</v>
      </c>
      <c r="E1339" s="11">
        <v>35.86</v>
      </c>
      <c r="F1339" s="18"/>
      <c r="G1339" s="39" t="s">
        <v>3757</v>
      </c>
      <c r="H1339" s="11">
        <f t="shared" si="34"/>
        <v>0</v>
      </c>
      <c r="I1339" s="39" t="s">
        <v>2978</v>
      </c>
      <c r="J1339" s="35">
        <v>836323</v>
      </c>
    </row>
    <row r="1340" spans="1:10" ht="14.25" customHeight="1">
      <c r="A1340" s="40" t="s">
        <v>987</v>
      </c>
      <c r="B1340" s="40" t="s">
        <v>456</v>
      </c>
      <c r="C1340" s="37" t="s">
        <v>3222</v>
      </c>
      <c r="D1340" s="41">
        <v>24</v>
      </c>
      <c r="E1340" s="11">
        <v>54.7</v>
      </c>
      <c r="F1340" s="18"/>
      <c r="G1340" s="39" t="s">
        <v>3757</v>
      </c>
      <c r="H1340" s="11">
        <f t="shared" si="34"/>
        <v>0</v>
      </c>
      <c r="I1340" s="39" t="s">
        <v>2978</v>
      </c>
      <c r="J1340" s="35">
        <v>206523</v>
      </c>
    </row>
    <row r="1341" spans="1:10" ht="14.25" customHeight="1">
      <c r="A1341" s="40" t="s">
        <v>987</v>
      </c>
      <c r="B1341" s="40" t="s">
        <v>456</v>
      </c>
      <c r="C1341" s="37" t="s">
        <v>3223</v>
      </c>
      <c r="D1341" s="41">
        <v>24</v>
      </c>
      <c r="E1341" s="11">
        <v>40.86</v>
      </c>
      <c r="F1341" s="18"/>
      <c r="G1341" s="39" t="s">
        <v>3757</v>
      </c>
      <c r="H1341" s="11">
        <f t="shared" si="34"/>
        <v>0</v>
      </c>
      <c r="I1341" s="39" t="s">
        <v>2978</v>
      </c>
      <c r="J1341" s="35">
        <v>637127</v>
      </c>
    </row>
    <row r="1342" spans="1:10" ht="14.25" customHeight="1">
      <c r="A1342" s="40" t="s">
        <v>987</v>
      </c>
      <c r="B1342" s="40" t="s">
        <v>456</v>
      </c>
      <c r="C1342" s="37" t="s">
        <v>3224</v>
      </c>
      <c r="D1342" s="41">
        <v>24</v>
      </c>
      <c r="E1342" s="11">
        <v>40.39</v>
      </c>
      <c r="F1342" s="18"/>
      <c r="G1342" s="39" t="s">
        <v>3757</v>
      </c>
      <c r="H1342" s="11">
        <f t="shared" si="34"/>
        <v>0</v>
      </c>
      <c r="I1342" s="39" t="s">
        <v>2978</v>
      </c>
      <c r="J1342" s="35">
        <v>836585</v>
      </c>
    </row>
    <row r="1343" spans="1:10" s="17" customFormat="1" ht="14.25" customHeight="1">
      <c r="A1343" s="40" t="s">
        <v>976</v>
      </c>
      <c r="B1343" s="40" t="s">
        <v>457</v>
      </c>
      <c r="C1343" s="40" t="s">
        <v>1123</v>
      </c>
      <c r="D1343" s="38">
        <v>24</v>
      </c>
      <c r="E1343" s="11">
        <v>42</v>
      </c>
      <c r="F1343" s="18"/>
      <c r="G1343" s="39" t="s">
        <v>3757</v>
      </c>
      <c r="H1343" s="11">
        <f t="shared" si="34"/>
        <v>0</v>
      </c>
      <c r="I1343" s="49" t="s">
        <v>4298</v>
      </c>
      <c r="J1343" s="68"/>
    </row>
    <row r="1344" spans="1:10" s="17" customFormat="1" ht="14.25" customHeight="1">
      <c r="A1344" s="40" t="s">
        <v>976</v>
      </c>
      <c r="B1344" s="40" t="s">
        <v>457</v>
      </c>
      <c r="C1344" s="55" t="s">
        <v>1753</v>
      </c>
      <c r="D1344" s="56">
        <v>12</v>
      </c>
      <c r="E1344" s="11">
        <v>28.8</v>
      </c>
      <c r="F1344" s="20"/>
      <c r="G1344" s="39" t="s">
        <v>3757</v>
      </c>
      <c r="H1344" s="11">
        <f t="shared" si="34"/>
        <v>0</v>
      </c>
      <c r="I1344" s="49" t="s">
        <v>4298</v>
      </c>
      <c r="J1344" s="102"/>
    </row>
    <row r="1345" spans="1:10" s="17" customFormat="1" ht="14.25" customHeight="1">
      <c r="A1345" s="40" t="s">
        <v>976</v>
      </c>
      <c r="B1345" s="40" t="s">
        <v>457</v>
      </c>
      <c r="C1345" s="40" t="s">
        <v>1005</v>
      </c>
      <c r="D1345" s="38">
        <v>24</v>
      </c>
      <c r="E1345" s="11">
        <v>42</v>
      </c>
      <c r="F1345" s="18"/>
      <c r="G1345" s="39" t="s">
        <v>3757</v>
      </c>
      <c r="H1345" s="11">
        <f t="shared" si="34"/>
        <v>0</v>
      </c>
      <c r="I1345" s="49" t="s">
        <v>4298</v>
      </c>
      <c r="J1345" s="18"/>
    </row>
    <row r="1346" spans="1:10" s="17" customFormat="1" ht="14.25" customHeight="1">
      <c r="A1346" s="40" t="s">
        <v>976</v>
      </c>
      <c r="B1346" s="40" t="s">
        <v>457</v>
      </c>
      <c r="C1346" s="55" t="s">
        <v>4294</v>
      </c>
      <c r="D1346" s="56">
        <v>24</v>
      </c>
      <c r="E1346" s="11">
        <v>37.8</v>
      </c>
      <c r="F1346" s="20"/>
      <c r="G1346" s="39" t="s">
        <v>3757</v>
      </c>
      <c r="H1346" s="11">
        <f t="shared" si="34"/>
        <v>0</v>
      </c>
      <c r="I1346" s="49" t="s">
        <v>4298</v>
      </c>
      <c r="J1346" s="102"/>
    </row>
    <row r="1347" spans="1:10" s="17" customFormat="1" ht="14.25" customHeight="1">
      <c r="A1347" s="40" t="s">
        <v>976</v>
      </c>
      <c r="B1347" s="40" t="s">
        <v>457</v>
      </c>
      <c r="C1347" s="40" t="s">
        <v>1006</v>
      </c>
      <c r="D1347" s="38">
        <v>24</v>
      </c>
      <c r="E1347" s="11">
        <v>42</v>
      </c>
      <c r="F1347" s="18"/>
      <c r="G1347" s="39" t="s">
        <v>3757</v>
      </c>
      <c r="H1347" s="11">
        <f t="shared" si="34"/>
        <v>0</v>
      </c>
      <c r="I1347" s="49" t="s">
        <v>4298</v>
      </c>
      <c r="J1347" s="18"/>
    </row>
    <row r="1348" spans="1:10" s="17" customFormat="1" ht="14.25" customHeight="1">
      <c r="A1348" s="40" t="s">
        <v>976</v>
      </c>
      <c r="B1348" s="40" t="s">
        <v>457</v>
      </c>
      <c r="C1348" s="40" t="s">
        <v>1756</v>
      </c>
      <c r="D1348" s="38">
        <v>24</v>
      </c>
      <c r="E1348" s="11">
        <v>42</v>
      </c>
      <c r="F1348" s="18"/>
      <c r="G1348" s="39" t="s">
        <v>3757</v>
      </c>
      <c r="H1348" s="11">
        <f t="shared" si="34"/>
        <v>0</v>
      </c>
      <c r="I1348" s="49" t="s">
        <v>4298</v>
      </c>
      <c r="J1348" s="18"/>
    </row>
    <row r="1349" spans="1:10" s="17" customFormat="1" ht="14.25" customHeight="1">
      <c r="A1349" s="40" t="s">
        <v>976</v>
      </c>
      <c r="B1349" s="40" t="s">
        <v>457</v>
      </c>
      <c r="C1349" s="40" t="s">
        <v>1007</v>
      </c>
      <c r="D1349" s="38">
        <v>24</v>
      </c>
      <c r="E1349" s="11">
        <v>42</v>
      </c>
      <c r="F1349" s="18"/>
      <c r="G1349" s="39" t="s">
        <v>3757</v>
      </c>
      <c r="H1349" s="11">
        <f t="shared" si="34"/>
        <v>0</v>
      </c>
      <c r="I1349" s="49" t="s">
        <v>4298</v>
      </c>
      <c r="J1349" s="18"/>
    </row>
    <row r="1350" spans="1:10" s="17" customFormat="1" ht="14.25" customHeight="1">
      <c r="A1350" s="40" t="s">
        <v>976</v>
      </c>
      <c r="B1350" s="40" t="s">
        <v>457</v>
      </c>
      <c r="C1350" s="40" t="s">
        <v>3009</v>
      </c>
      <c r="D1350" s="38">
        <v>24</v>
      </c>
      <c r="E1350" s="11">
        <v>44</v>
      </c>
      <c r="F1350" s="19"/>
      <c r="G1350" s="39" t="s">
        <v>3757</v>
      </c>
      <c r="H1350" s="11">
        <f t="shared" si="34"/>
        <v>0</v>
      </c>
      <c r="I1350" s="49" t="s">
        <v>4298</v>
      </c>
      <c r="J1350" s="68"/>
    </row>
    <row r="1351" spans="1:10" s="17" customFormat="1" ht="14.25" customHeight="1">
      <c r="A1351" s="40" t="s">
        <v>976</v>
      </c>
      <c r="B1351" s="40" t="s">
        <v>457</v>
      </c>
      <c r="C1351" s="40" t="s">
        <v>1008</v>
      </c>
      <c r="D1351" s="38">
        <v>24</v>
      </c>
      <c r="E1351" s="11">
        <v>42</v>
      </c>
      <c r="F1351" s="18"/>
      <c r="G1351" s="39" t="s">
        <v>3757</v>
      </c>
      <c r="H1351" s="11">
        <f t="shared" si="34"/>
        <v>0</v>
      </c>
      <c r="I1351" s="49" t="s">
        <v>4298</v>
      </c>
      <c r="J1351" s="68"/>
    </row>
    <row r="1352" spans="1:10" s="17" customFormat="1" ht="14.25" customHeight="1">
      <c r="A1352" s="40" t="s">
        <v>976</v>
      </c>
      <c r="B1352" s="40" t="s">
        <v>457</v>
      </c>
      <c r="C1352" s="40" t="s">
        <v>1009</v>
      </c>
      <c r="D1352" s="38">
        <v>24</v>
      </c>
      <c r="E1352" s="11">
        <v>42</v>
      </c>
      <c r="F1352" s="18"/>
      <c r="G1352" s="39" t="s">
        <v>3757</v>
      </c>
      <c r="H1352" s="11">
        <f t="shared" si="34"/>
        <v>0</v>
      </c>
      <c r="I1352" s="49" t="s">
        <v>4298</v>
      </c>
      <c r="J1352" s="18"/>
    </row>
    <row r="1353" spans="1:10" s="17" customFormat="1" ht="14.25" customHeight="1">
      <c r="A1353" s="40" t="s">
        <v>976</v>
      </c>
      <c r="B1353" s="40" t="s">
        <v>457</v>
      </c>
      <c r="C1353" s="40" t="s">
        <v>2052</v>
      </c>
      <c r="D1353" s="38">
        <v>24</v>
      </c>
      <c r="E1353" s="11">
        <v>40.8</v>
      </c>
      <c r="F1353" s="19"/>
      <c r="G1353" s="39" t="s">
        <v>3757</v>
      </c>
      <c r="H1353" s="11">
        <f t="shared" si="34"/>
        <v>0</v>
      </c>
      <c r="I1353" s="49" t="s">
        <v>4298</v>
      </c>
      <c r="J1353" s="18"/>
    </row>
    <row r="1354" spans="1:10" s="17" customFormat="1" ht="14.25" customHeight="1">
      <c r="A1354" s="40" t="s">
        <v>976</v>
      </c>
      <c r="B1354" s="40" t="s">
        <v>457</v>
      </c>
      <c r="C1354" s="40" t="s">
        <v>1010</v>
      </c>
      <c r="D1354" s="38">
        <v>24</v>
      </c>
      <c r="E1354" s="11">
        <v>42</v>
      </c>
      <c r="F1354" s="18"/>
      <c r="G1354" s="39" t="s">
        <v>3757</v>
      </c>
      <c r="H1354" s="11">
        <f t="shared" si="34"/>
        <v>0</v>
      </c>
      <c r="I1354" s="49" t="s">
        <v>4298</v>
      </c>
      <c r="J1354" s="68"/>
    </row>
    <row r="1355" spans="1:10" s="17" customFormat="1" ht="14.25" customHeight="1">
      <c r="A1355" s="40" t="s">
        <v>976</v>
      </c>
      <c r="B1355" s="40" t="s">
        <v>457</v>
      </c>
      <c r="C1355" s="55" t="s">
        <v>2919</v>
      </c>
      <c r="D1355" s="56">
        <v>12</v>
      </c>
      <c r="E1355" s="11">
        <v>28.8</v>
      </c>
      <c r="F1355" s="20"/>
      <c r="G1355" s="39" t="s">
        <v>3757</v>
      </c>
      <c r="H1355" s="11">
        <f t="shared" si="34"/>
        <v>0</v>
      </c>
      <c r="I1355" s="49" t="s">
        <v>4298</v>
      </c>
      <c r="J1355" s="102"/>
    </row>
    <row r="1356" spans="1:10" s="17" customFormat="1" ht="14.25" customHeight="1">
      <c r="A1356" s="40" t="s">
        <v>976</v>
      </c>
      <c r="B1356" s="40" t="s">
        <v>457</v>
      </c>
      <c r="C1356" s="40" t="s">
        <v>1124</v>
      </c>
      <c r="D1356" s="38">
        <v>24</v>
      </c>
      <c r="E1356" s="11">
        <v>44</v>
      </c>
      <c r="F1356" s="19"/>
      <c r="G1356" s="39" t="s">
        <v>3757</v>
      </c>
      <c r="H1356" s="11">
        <f t="shared" si="34"/>
        <v>0</v>
      </c>
      <c r="I1356" s="49" t="s">
        <v>4298</v>
      </c>
      <c r="J1356" s="68"/>
    </row>
    <row r="1357" spans="1:10" ht="14.25" customHeight="1">
      <c r="A1357" s="40" t="s">
        <v>987</v>
      </c>
      <c r="B1357" s="40" t="s">
        <v>457</v>
      </c>
      <c r="C1357" s="40" t="s">
        <v>2541</v>
      </c>
      <c r="D1357" s="38">
        <v>24</v>
      </c>
      <c r="E1357" s="11">
        <v>42</v>
      </c>
      <c r="F1357" s="19"/>
      <c r="G1357" s="39" t="s">
        <v>3757</v>
      </c>
      <c r="H1357" s="11">
        <f t="shared" si="34"/>
        <v>0</v>
      </c>
      <c r="I1357" s="39" t="s">
        <v>2977</v>
      </c>
      <c r="J1357" s="48">
        <v>1230151</v>
      </c>
    </row>
    <row r="1358" spans="1:10" s="17" customFormat="1" ht="14.25" customHeight="1">
      <c r="A1358" s="40" t="s">
        <v>976</v>
      </c>
      <c r="B1358" s="40" t="s">
        <v>457</v>
      </c>
      <c r="C1358" s="40" t="s">
        <v>1011</v>
      </c>
      <c r="D1358" s="38">
        <v>24</v>
      </c>
      <c r="E1358" s="11">
        <v>42</v>
      </c>
      <c r="F1358" s="18"/>
      <c r="G1358" s="39" t="s">
        <v>3757</v>
      </c>
      <c r="H1358" s="11">
        <f t="shared" si="34"/>
        <v>0</v>
      </c>
      <c r="I1358" s="49" t="s">
        <v>4298</v>
      </c>
      <c r="J1358" s="68"/>
    </row>
    <row r="1359" spans="1:10" s="17" customFormat="1" ht="14.25" customHeight="1">
      <c r="A1359" s="40" t="s">
        <v>976</v>
      </c>
      <c r="B1359" s="40" t="s">
        <v>457</v>
      </c>
      <c r="C1359" s="40" t="s">
        <v>1012</v>
      </c>
      <c r="D1359" s="38">
        <v>24</v>
      </c>
      <c r="E1359" s="11">
        <v>42</v>
      </c>
      <c r="F1359" s="18"/>
      <c r="G1359" s="39" t="s">
        <v>3757</v>
      </c>
      <c r="H1359" s="11">
        <f aca="true" t="shared" si="35" ref="H1359:H1372">SUM(E1359*F1359)</f>
        <v>0</v>
      </c>
      <c r="I1359" s="49" t="s">
        <v>4298</v>
      </c>
      <c r="J1359" s="68"/>
    </row>
    <row r="1360" spans="1:10" s="17" customFormat="1" ht="14.25" customHeight="1">
      <c r="A1360" s="40" t="s">
        <v>976</v>
      </c>
      <c r="B1360" s="40" t="s">
        <v>457</v>
      </c>
      <c r="C1360" s="40" t="s">
        <v>1120</v>
      </c>
      <c r="D1360" s="38">
        <v>24</v>
      </c>
      <c r="E1360" s="11">
        <v>42</v>
      </c>
      <c r="F1360" s="18"/>
      <c r="G1360" s="39" t="s">
        <v>3757</v>
      </c>
      <c r="H1360" s="11">
        <f t="shared" si="35"/>
        <v>0</v>
      </c>
      <c r="I1360" s="49" t="s">
        <v>4298</v>
      </c>
      <c r="J1360" s="68"/>
    </row>
    <row r="1361" spans="1:10" s="17" customFormat="1" ht="14.25" customHeight="1">
      <c r="A1361" s="40" t="s">
        <v>976</v>
      </c>
      <c r="B1361" s="40" t="s">
        <v>457</v>
      </c>
      <c r="C1361" s="40" t="s">
        <v>2525</v>
      </c>
      <c r="D1361" s="38">
        <v>12</v>
      </c>
      <c r="E1361" s="11">
        <v>20.8</v>
      </c>
      <c r="F1361" s="19"/>
      <c r="G1361" s="39" t="s">
        <v>3757</v>
      </c>
      <c r="H1361" s="11">
        <f t="shared" si="35"/>
        <v>0</v>
      </c>
      <c r="I1361" s="49" t="s">
        <v>4298</v>
      </c>
      <c r="J1361" s="18"/>
    </row>
    <row r="1362" spans="1:10" s="17" customFormat="1" ht="14.25" customHeight="1">
      <c r="A1362" s="40" t="s">
        <v>976</v>
      </c>
      <c r="B1362" s="40" t="s">
        <v>457</v>
      </c>
      <c r="C1362" s="79" t="s">
        <v>2526</v>
      </c>
      <c r="D1362" s="38">
        <v>12</v>
      </c>
      <c r="E1362" s="11">
        <v>20.8</v>
      </c>
      <c r="F1362" s="19"/>
      <c r="G1362" s="39" t="s">
        <v>3757</v>
      </c>
      <c r="H1362" s="11">
        <f t="shared" si="35"/>
        <v>0</v>
      </c>
      <c r="I1362" s="49" t="s">
        <v>4298</v>
      </c>
      <c r="J1362" s="18"/>
    </row>
    <row r="1363" spans="1:10" s="17" customFormat="1" ht="14.25" customHeight="1">
      <c r="A1363" s="40" t="s">
        <v>976</v>
      </c>
      <c r="B1363" s="40" t="s">
        <v>457</v>
      </c>
      <c r="C1363" s="40" t="s">
        <v>1125</v>
      </c>
      <c r="D1363" s="38">
        <v>24</v>
      </c>
      <c r="E1363" s="11">
        <v>44</v>
      </c>
      <c r="F1363" s="19"/>
      <c r="G1363" s="39" t="s">
        <v>3757</v>
      </c>
      <c r="H1363" s="11">
        <f t="shared" si="35"/>
        <v>0</v>
      </c>
      <c r="I1363" s="49" t="s">
        <v>4298</v>
      </c>
      <c r="J1363" s="68"/>
    </row>
    <row r="1364" spans="1:10" s="17" customFormat="1" ht="14.25" customHeight="1">
      <c r="A1364" s="40" t="s">
        <v>976</v>
      </c>
      <c r="B1364" s="40" t="s">
        <v>457</v>
      </c>
      <c r="C1364" s="55" t="s">
        <v>3446</v>
      </c>
      <c r="D1364" s="56">
        <v>24</v>
      </c>
      <c r="E1364" s="11">
        <v>37.8</v>
      </c>
      <c r="F1364" s="20"/>
      <c r="G1364" s="39" t="s">
        <v>3757</v>
      </c>
      <c r="H1364" s="11">
        <f t="shared" si="35"/>
        <v>0</v>
      </c>
      <c r="I1364" s="49" t="s">
        <v>4298</v>
      </c>
      <c r="J1364" s="102"/>
    </row>
    <row r="1365" spans="1:10" s="17" customFormat="1" ht="14.25" customHeight="1">
      <c r="A1365" s="40" t="s">
        <v>976</v>
      </c>
      <c r="B1365" s="40" t="s">
        <v>457</v>
      </c>
      <c r="C1365" s="55" t="s">
        <v>2920</v>
      </c>
      <c r="D1365" s="56">
        <v>12</v>
      </c>
      <c r="E1365" s="11">
        <v>28.8</v>
      </c>
      <c r="F1365" s="20"/>
      <c r="G1365" s="39" t="s">
        <v>3757</v>
      </c>
      <c r="H1365" s="11">
        <f t="shared" si="35"/>
        <v>0</v>
      </c>
      <c r="I1365" s="49" t="s">
        <v>4298</v>
      </c>
      <c r="J1365" s="102"/>
    </row>
    <row r="1366" spans="1:10" ht="14.25" customHeight="1">
      <c r="A1366" s="40" t="s">
        <v>987</v>
      </c>
      <c r="B1366" s="40" t="s">
        <v>457</v>
      </c>
      <c r="C1366" s="40" t="s">
        <v>1021</v>
      </c>
      <c r="D1366" s="38">
        <v>24</v>
      </c>
      <c r="E1366" s="11">
        <v>42</v>
      </c>
      <c r="F1366" s="19"/>
      <c r="G1366" s="39" t="s">
        <v>3757</v>
      </c>
      <c r="H1366" s="11">
        <f t="shared" si="35"/>
        <v>0</v>
      </c>
      <c r="I1366" s="39" t="s">
        <v>2977</v>
      </c>
      <c r="J1366" s="48">
        <v>19381</v>
      </c>
    </row>
    <row r="1367" spans="1:10" s="17" customFormat="1" ht="14.25" customHeight="1">
      <c r="A1367" s="40" t="s">
        <v>976</v>
      </c>
      <c r="B1367" s="40" t="s">
        <v>457</v>
      </c>
      <c r="C1367" s="40" t="s">
        <v>1121</v>
      </c>
      <c r="D1367" s="38">
        <v>24</v>
      </c>
      <c r="E1367" s="11">
        <v>42</v>
      </c>
      <c r="F1367" s="18"/>
      <c r="G1367" s="39" t="s">
        <v>3757</v>
      </c>
      <c r="H1367" s="11">
        <f t="shared" si="35"/>
        <v>0</v>
      </c>
      <c r="I1367" s="49" t="s">
        <v>4298</v>
      </c>
      <c r="J1367" s="18"/>
    </row>
    <row r="1368" spans="1:10" s="17" customFormat="1" ht="14.25" customHeight="1">
      <c r="A1368" s="40" t="s">
        <v>976</v>
      </c>
      <c r="B1368" s="40" t="s">
        <v>457</v>
      </c>
      <c r="C1368" s="40" t="s">
        <v>1126</v>
      </c>
      <c r="D1368" s="38">
        <v>24</v>
      </c>
      <c r="E1368" s="11">
        <v>44</v>
      </c>
      <c r="F1368" s="19"/>
      <c r="G1368" s="39" t="s">
        <v>3757</v>
      </c>
      <c r="H1368" s="11">
        <f t="shared" si="35"/>
        <v>0</v>
      </c>
      <c r="I1368" s="49" t="s">
        <v>4298</v>
      </c>
      <c r="J1368" s="68"/>
    </row>
    <row r="1369" spans="1:10" s="17" customFormat="1" ht="14.25" customHeight="1">
      <c r="A1369" s="40" t="s">
        <v>976</v>
      </c>
      <c r="B1369" s="40" t="s">
        <v>457</v>
      </c>
      <c r="C1369" s="40" t="s">
        <v>1122</v>
      </c>
      <c r="D1369" s="38">
        <v>24</v>
      </c>
      <c r="E1369" s="11">
        <v>42</v>
      </c>
      <c r="F1369" s="18"/>
      <c r="G1369" s="39" t="s">
        <v>3757</v>
      </c>
      <c r="H1369" s="11">
        <f t="shared" si="35"/>
        <v>0</v>
      </c>
      <c r="I1369" s="49" t="s">
        <v>4298</v>
      </c>
      <c r="J1369" s="75"/>
    </row>
    <row r="1370" spans="1:17" ht="14.25" customHeight="1">
      <c r="A1370" s="40" t="s">
        <v>976</v>
      </c>
      <c r="B1370" s="40" t="s">
        <v>458</v>
      </c>
      <c r="C1370" s="105" t="s">
        <v>1170</v>
      </c>
      <c r="D1370" s="38">
        <v>12</v>
      </c>
      <c r="E1370" s="11">
        <v>25</v>
      </c>
      <c r="F1370" s="19"/>
      <c r="G1370" s="39" t="s">
        <v>3757</v>
      </c>
      <c r="H1370" s="11">
        <f t="shared" si="35"/>
        <v>0</v>
      </c>
      <c r="I1370" s="49" t="s">
        <v>4298</v>
      </c>
      <c r="J1370" s="18"/>
      <c r="K1370" s="17"/>
      <c r="L1370" s="17"/>
      <c r="M1370" s="17"/>
      <c r="N1370" s="17"/>
      <c r="O1370" s="17"/>
      <c r="P1370" s="17"/>
      <c r="Q1370" s="17"/>
    </row>
    <row r="1371" spans="1:17" ht="14.25" customHeight="1">
      <c r="A1371" s="40" t="s">
        <v>976</v>
      </c>
      <c r="B1371" s="40" t="s">
        <v>458</v>
      </c>
      <c r="C1371" s="105" t="s">
        <v>1171</v>
      </c>
      <c r="D1371" s="38">
        <v>12</v>
      </c>
      <c r="E1371" s="11">
        <v>25</v>
      </c>
      <c r="F1371" s="19"/>
      <c r="G1371" s="39" t="s">
        <v>3757</v>
      </c>
      <c r="H1371" s="11">
        <f t="shared" si="35"/>
        <v>0</v>
      </c>
      <c r="I1371" s="49" t="s">
        <v>4298</v>
      </c>
      <c r="J1371" s="18"/>
      <c r="K1371" s="17"/>
      <c r="L1371" s="17"/>
      <c r="M1371" s="17"/>
      <c r="N1371" s="17"/>
      <c r="O1371" s="17"/>
      <c r="P1371" s="17"/>
      <c r="Q1371" s="17"/>
    </row>
    <row r="1372" spans="1:17" ht="14.25" customHeight="1">
      <c r="A1372" s="40" t="s">
        <v>976</v>
      </c>
      <c r="B1372" s="40" t="s">
        <v>458</v>
      </c>
      <c r="C1372" s="105" t="s">
        <v>975</v>
      </c>
      <c r="D1372" s="38">
        <v>12</v>
      </c>
      <c r="E1372" s="11">
        <v>25</v>
      </c>
      <c r="F1372" s="19"/>
      <c r="G1372" s="39" t="s">
        <v>3757</v>
      </c>
      <c r="H1372" s="11">
        <f t="shared" si="35"/>
        <v>0</v>
      </c>
      <c r="I1372" s="49" t="s">
        <v>4298</v>
      </c>
      <c r="J1372" s="18"/>
      <c r="K1372" s="17"/>
      <c r="L1372" s="17"/>
      <c r="M1372" s="17"/>
      <c r="N1372" s="17"/>
      <c r="O1372" s="17"/>
      <c r="P1372" s="17"/>
      <c r="Q1372" s="17"/>
    </row>
    <row r="1373" spans="1:10" s="14" customFormat="1" ht="14.25" customHeight="1">
      <c r="A1373" s="40" t="s">
        <v>3</v>
      </c>
      <c r="B1373" s="40" t="s">
        <v>459</v>
      </c>
      <c r="C1373" s="40" t="s">
        <v>4</v>
      </c>
      <c r="D1373" s="38">
        <v>1</v>
      </c>
      <c r="E1373" s="11">
        <v>2.38</v>
      </c>
      <c r="F1373" s="19"/>
      <c r="G1373" s="39" t="s">
        <v>3562</v>
      </c>
      <c r="H1373" s="11">
        <f aca="true" t="shared" si="36" ref="H1373:H1427">SUM(E1373*F1373)</f>
        <v>0</v>
      </c>
      <c r="I1373" s="39" t="s">
        <v>2979</v>
      </c>
      <c r="J1373" s="48"/>
    </row>
    <row r="1374" spans="1:10" s="14" customFormat="1" ht="14.25" customHeight="1">
      <c r="A1374" s="40" t="s">
        <v>3</v>
      </c>
      <c r="B1374" s="40" t="s">
        <v>459</v>
      </c>
      <c r="C1374" s="40" t="s">
        <v>5</v>
      </c>
      <c r="D1374" s="38">
        <v>1</v>
      </c>
      <c r="E1374" s="11">
        <v>2.38</v>
      </c>
      <c r="F1374" s="19"/>
      <c r="G1374" s="39" t="s">
        <v>3562</v>
      </c>
      <c r="H1374" s="11">
        <f t="shared" si="36"/>
        <v>0</v>
      </c>
      <c r="I1374" s="39" t="s">
        <v>2979</v>
      </c>
      <c r="J1374" s="48"/>
    </row>
    <row r="1375" spans="1:10" s="14" customFormat="1" ht="14.25" customHeight="1">
      <c r="A1375" s="40" t="s">
        <v>3</v>
      </c>
      <c r="B1375" s="40" t="s">
        <v>459</v>
      </c>
      <c r="C1375" s="40" t="s">
        <v>6</v>
      </c>
      <c r="D1375" s="38">
        <v>1</v>
      </c>
      <c r="E1375" s="11">
        <v>1.64</v>
      </c>
      <c r="F1375" s="19"/>
      <c r="G1375" s="39" t="s">
        <v>3562</v>
      </c>
      <c r="H1375" s="11">
        <f t="shared" si="36"/>
        <v>0</v>
      </c>
      <c r="I1375" s="39" t="s">
        <v>2979</v>
      </c>
      <c r="J1375" s="48"/>
    </row>
    <row r="1376" spans="1:10" s="14" customFormat="1" ht="14.25" customHeight="1">
      <c r="A1376" s="40" t="s">
        <v>3</v>
      </c>
      <c r="B1376" s="40" t="s">
        <v>460</v>
      </c>
      <c r="C1376" s="40" t="s">
        <v>7</v>
      </c>
      <c r="D1376" s="38">
        <v>1</v>
      </c>
      <c r="E1376" s="11">
        <v>2.72</v>
      </c>
      <c r="F1376" s="19"/>
      <c r="G1376" s="39" t="s">
        <v>3562</v>
      </c>
      <c r="H1376" s="11">
        <f t="shared" si="36"/>
        <v>0</v>
      </c>
      <c r="I1376" s="39" t="s">
        <v>2979</v>
      </c>
      <c r="J1376" s="48"/>
    </row>
    <row r="1377" spans="1:10" s="14" customFormat="1" ht="14.25" customHeight="1">
      <c r="A1377" s="40" t="s">
        <v>3</v>
      </c>
      <c r="B1377" s="40" t="s">
        <v>460</v>
      </c>
      <c r="C1377" s="40" t="s">
        <v>8</v>
      </c>
      <c r="D1377" s="38">
        <v>1</v>
      </c>
      <c r="E1377" s="11">
        <v>4.28</v>
      </c>
      <c r="F1377" s="19"/>
      <c r="G1377" s="39" t="s">
        <v>3562</v>
      </c>
      <c r="H1377" s="11">
        <f t="shared" si="36"/>
        <v>0</v>
      </c>
      <c r="I1377" s="39" t="s">
        <v>2979</v>
      </c>
      <c r="J1377" s="48"/>
    </row>
    <row r="1378" spans="1:10" s="14" customFormat="1" ht="14.25" customHeight="1">
      <c r="A1378" s="40" t="s">
        <v>3</v>
      </c>
      <c r="B1378" s="40" t="s">
        <v>460</v>
      </c>
      <c r="C1378" s="40" t="s">
        <v>9</v>
      </c>
      <c r="D1378" s="38">
        <v>1</v>
      </c>
      <c r="E1378" s="11">
        <v>5.6</v>
      </c>
      <c r="F1378" s="19"/>
      <c r="G1378" s="39" t="s">
        <v>3562</v>
      </c>
      <c r="H1378" s="11">
        <f t="shared" si="36"/>
        <v>0</v>
      </c>
      <c r="I1378" s="39" t="s">
        <v>2979</v>
      </c>
      <c r="J1378" s="48"/>
    </row>
    <row r="1379" spans="1:10" s="14" customFormat="1" ht="14.25" customHeight="1">
      <c r="A1379" s="40" t="s">
        <v>3</v>
      </c>
      <c r="B1379" s="40" t="s">
        <v>460</v>
      </c>
      <c r="C1379" s="40" t="s">
        <v>10</v>
      </c>
      <c r="D1379" s="38">
        <v>1</v>
      </c>
      <c r="E1379" s="11">
        <v>7.16</v>
      </c>
      <c r="F1379" s="19"/>
      <c r="G1379" s="39" t="s">
        <v>3562</v>
      </c>
      <c r="H1379" s="11">
        <f t="shared" si="36"/>
        <v>0</v>
      </c>
      <c r="I1379" s="39" t="s">
        <v>2979</v>
      </c>
      <c r="J1379" s="48"/>
    </row>
    <row r="1380" spans="1:10" s="14" customFormat="1" ht="14.25" customHeight="1">
      <c r="A1380" s="40" t="s">
        <v>3</v>
      </c>
      <c r="B1380" s="40" t="s">
        <v>460</v>
      </c>
      <c r="C1380" s="40" t="s">
        <v>11</v>
      </c>
      <c r="D1380" s="38">
        <v>1</v>
      </c>
      <c r="E1380" s="11">
        <v>5.48</v>
      </c>
      <c r="F1380" s="19"/>
      <c r="G1380" s="39" t="s">
        <v>3562</v>
      </c>
      <c r="H1380" s="11">
        <f t="shared" si="36"/>
        <v>0</v>
      </c>
      <c r="I1380" s="39" t="s">
        <v>2979</v>
      </c>
      <c r="J1380" s="48"/>
    </row>
    <row r="1381" spans="1:10" s="14" customFormat="1" ht="14.25" customHeight="1">
      <c r="A1381" s="40" t="s">
        <v>3</v>
      </c>
      <c r="B1381" s="40" t="s">
        <v>460</v>
      </c>
      <c r="C1381" s="40" t="s">
        <v>12</v>
      </c>
      <c r="D1381" s="38">
        <v>1</v>
      </c>
      <c r="E1381" s="11">
        <v>2.6</v>
      </c>
      <c r="F1381" s="19"/>
      <c r="G1381" s="39" t="s">
        <v>3562</v>
      </c>
      <c r="H1381" s="11">
        <f t="shared" si="36"/>
        <v>0</v>
      </c>
      <c r="I1381" s="39" t="s">
        <v>2979</v>
      </c>
      <c r="J1381" s="48"/>
    </row>
    <row r="1382" spans="1:10" s="14" customFormat="1" ht="14.25" customHeight="1">
      <c r="A1382" s="40" t="s">
        <v>3</v>
      </c>
      <c r="B1382" s="40" t="s">
        <v>460</v>
      </c>
      <c r="C1382" s="40" t="s">
        <v>2776</v>
      </c>
      <c r="D1382" s="38">
        <v>1</v>
      </c>
      <c r="E1382" s="11">
        <v>4.28</v>
      </c>
      <c r="F1382" s="19"/>
      <c r="G1382" s="39" t="s">
        <v>3562</v>
      </c>
      <c r="H1382" s="11">
        <f t="shared" si="36"/>
        <v>0</v>
      </c>
      <c r="I1382" s="39" t="s">
        <v>2979</v>
      </c>
      <c r="J1382" s="48"/>
    </row>
    <row r="1383" spans="1:10" s="14" customFormat="1" ht="14.25" customHeight="1">
      <c r="A1383" s="40" t="s">
        <v>3</v>
      </c>
      <c r="B1383" s="40" t="s">
        <v>460</v>
      </c>
      <c r="C1383" s="40" t="s">
        <v>2777</v>
      </c>
      <c r="D1383" s="38">
        <v>1</v>
      </c>
      <c r="E1383" s="11">
        <v>5.48</v>
      </c>
      <c r="F1383" s="19"/>
      <c r="G1383" s="39" t="s">
        <v>3562</v>
      </c>
      <c r="H1383" s="11">
        <f t="shared" si="36"/>
        <v>0</v>
      </c>
      <c r="I1383" s="39" t="s">
        <v>2979</v>
      </c>
      <c r="J1383" s="48"/>
    </row>
    <row r="1384" spans="1:10" s="14" customFormat="1" ht="14.25" customHeight="1">
      <c r="A1384" s="40" t="s">
        <v>3</v>
      </c>
      <c r="B1384" s="40" t="s">
        <v>460</v>
      </c>
      <c r="C1384" s="40" t="s">
        <v>4330</v>
      </c>
      <c r="D1384" s="38">
        <v>1</v>
      </c>
      <c r="E1384" s="11">
        <v>5.48</v>
      </c>
      <c r="F1384" s="19"/>
      <c r="G1384" s="39" t="s">
        <v>3562</v>
      </c>
      <c r="H1384" s="11">
        <f t="shared" si="36"/>
        <v>0</v>
      </c>
      <c r="I1384" s="39" t="s">
        <v>2979</v>
      </c>
      <c r="J1384" s="48"/>
    </row>
    <row r="1385" spans="1:10" s="14" customFormat="1" ht="14.25" customHeight="1">
      <c r="A1385" s="40" t="s">
        <v>3</v>
      </c>
      <c r="B1385" s="40" t="s">
        <v>460</v>
      </c>
      <c r="C1385" s="40" t="s">
        <v>3692</v>
      </c>
      <c r="D1385" s="38">
        <v>1</v>
      </c>
      <c r="E1385" s="11">
        <v>5.48</v>
      </c>
      <c r="F1385" s="19"/>
      <c r="G1385" s="39" t="s">
        <v>3562</v>
      </c>
      <c r="H1385" s="11">
        <f t="shared" si="36"/>
        <v>0</v>
      </c>
      <c r="I1385" s="39" t="s">
        <v>2979</v>
      </c>
      <c r="J1385" s="48"/>
    </row>
    <row r="1386" spans="1:10" s="14" customFormat="1" ht="14.25" customHeight="1">
      <c r="A1386" s="40" t="s">
        <v>3</v>
      </c>
      <c r="B1386" s="40" t="s">
        <v>460</v>
      </c>
      <c r="C1386" s="40" t="s">
        <v>3693</v>
      </c>
      <c r="D1386" s="38">
        <v>1</v>
      </c>
      <c r="E1386" s="11">
        <v>5.48</v>
      </c>
      <c r="F1386" s="19"/>
      <c r="G1386" s="39" t="s">
        <v>3562</v>
      </c>
      <c r="H1386" s="11">
        <f t="shared" si="36"/>
        <v>0</v>
      </c>
      <c r="I1386" s="39" t="s">
        <v>2979</v>
      </c>
      <c r="J1386" s="48"/>
    </row>
    <row r="1387" spans="1:10" s="14" customFormat="1" ht="14.25" customHeight="1">
      <c r="A1387" s="40" t="s">
        <v>3</v>
      </c>
      <c r="B1387" s="40" t="s">
        <v>460</v>
      </c>
      <c r="C1387" s="40" t="s">
        <v>3694</v>
      </c>
      <c r="D1387" s="38">
        <v>1</v>
      </c>
      <c r="E1387" s="11">
        <v>5.48</v>
      </c>
      <c r="F1387" s="19"/>
      <c r="G1387" s="39" t="s">
        <v>3562</v>
      </c>
      <c r="H1387" s="11">
        <f t="shared" si="36"/>
        <v>0</v>
      </c>
      <c r="I1387" s="39" t="s">
        <v>2979</v>
      </c>
      <c r="J1387" s="48"/>
    </row>
    <row r="1388" spans="1:10" s="14" customFormat="1" ht="14.25" customHeight="1">
      <c r="A1388" s="40" t="s">
        <v>3</v>
      </c>
      <c r="B1388" s="40" t="s">
        <v>460</v>
      </c>
      <c r="C1388" s="40" t="s">
        <v>3695</v>
      </c>
      <c r="D1388" s="38">
        <v>1</v>
      </c>
      <c r="E1388" s="11">
        <v>5.48</v>
      </c>
      <c r="F1388" s="19"/>
      <c r="G1388" s="39" t="s">
        <v>3562</v>
      </c>
      <c r="H1388" s="11">
        <f t="shared" si="36"/>
        <v>0</v>
      </c>
      <c r="I1388" s="39" t="s">
        <v>2979</v>
      </c>
      <c r="J1388" s="48"/>
    </row>
    <row r="1389" spans="1:10" s="14" customFormat="1" ht="14.25" customHeight="1">
      <c r="A1389" s="40" t="s">
        <v>3</v>
      </c>
      <c r="B1389" s="40" t="s">
        <v>460</v>
      </c>
      <c r="C1389" s="40" t="s">
        <v>3248</v>
      </c>
      <c r="D1389" s="38">
        <v>1</v>
      </c>
      <c r="E1389" s="11">
        <v>5.48</v>
      </c>
      <c r="F1389" s="19"/>
      <c r="G1389" s="39" t="s">
        <v>3562</v>
      </c>
      <c r="H1389" s="11">
        <f t="shared" si="36"/>
        <v>0</v>
      </c>
      <c r="I1389" s="39" t="s">
        <v>2979</v>
      </c>
      <c r="J1389" s="48"/>
    </row>
    <row r="1390" spans="1:10" s="14" customFormat="1" ht="14.25" customHeight="1">
      <c r="A1390" s="40" t="s">
        <v>3</v>
      </c>
      <c r="B1390" s="40" t="s">
        <v>460</v>
      </c>
      <c r="C1390" s="40" t="s">
        <v>4275</v>
      </c>
      <c r="D1390" s="38">
        <v>1</v>
      </c>
      <c r="E1390" s="11">
        <v>5.48</v>
      </c>
      <c r="F1390" s="19"/>
      <c r="G1390" s="39" t="s">
        <v>3562</v>
      </c>
      <c r="H1390" s="11">
        <f t="shared" si="36"/>
        <v>0</v>
      </c>
      <c r="I1390" s="39" t="s">
        <v>2979</v>
      </c>
      <c r="J1390" s="48"/>
    </row>
    <row r="1391" spans="1:10" s="14" customFormat="1" ht="14.25" customHeight="1">
      <c r="A1391" s="40" t="s">
        <v>3</v>
      </c>
      <c r="B1391" s="40" t="s">
        <v>460</v>
      </c>
      <c r="C1391" s="40" t="s">
        <v>4276</v>
      </c>
      <c r="D1391" s="38">
        <v>1</v>
      </c>
      <c r="E1391" s="11">
        <v>5.48</v>
      </c>
      <c r="F1391" s="19"/>
      <c r="G1391" s="39" t="s">
        <v>3562</v>
      </c>
      <c r="H1391" s="11">
        <f t="shared" si="36"/>
        <v>0</v>
      </c>
      <c r="I1391" s="39" t="s">
        <v>2979</v>
      </c>
      <c r="J1391" s="48"/>
    </row>
    <row r="1392" spans="1:10" s="14" customFormat="1" ht="14.25" customHeight="1">
      <c r="A1392" s="40" t="s">
        <v>3</v>
      </c>
      <c r="B1392" s="40" t="s">
        <v>461</v>
      </c>
      <c r="C1392" s="40" t="s">
        <v>4277</v>
      </c>
      <c r="D1392" s="38">
        <v>1</v>
      </c>
      <c r="E1392" s="11">
        <v>4.72</v>
      </c>
      <c r="F1392" s="19"/>
      <c r="G1392" s="39" t="s">
        <v>3562</v>
      </c>
      <c r="H1392" s="11">
        <f t="shared" si="36"/>
        <v>0</v>
      </c>
      <c r="I1392" s="39" t="s">
        <v>2979</v>
      </c>
      <c r="J1392" s="48"/>
    </row>
    <row r="1393" spans="1:10" s="14" customFormat="1" ht="14.25" customHeight="1">
      <c r="A1393" s="40" t="s">
        <v>3</v>
      </c>
      <c r="B1393" s="40" t="s">
        <v>461</v>
      </c>
      <c r="C1393" s="40" t="s">
        <v>2550</v>
      </c>
      <c r="D1393" s="38">
        <v>1</v>
      </c>
      <c r="E1393" s="11">
        <v>5.69</v>
      </c>
      <c r="F1393" s="19"/>
      <c r="G1393" s="39" t="s">
        <v>3562</v>
      </c>
      <c r="H1393" s="11">
        <f t="shared" si="36"/>
        <v>0</v>
      </c>
      <c r="I1393" s="39" t="s">
        <v>2979</v>
      </c>
      <c r="J1393" s="48"/>
    </row>
    <row r="1394" spans="1:10" s="14" customFormat="1" ht="14.25" customHeight="1">
      <c r="A1394" s="40" t="s">
        <v>3</v>
      </c>
      <c r="B1394" s="40" t="s">
        <v>461</v>
      </c>
      <c r="C1394" s="40" t="s">
        <v>2551</v>
      </c>
      <c r="D1394" s="38">
        <v>1</v>
      </c>
      <c r="E1394" s="11">
        <v>4.72</v>
      </c>
      <c r="F1394" s="19"/>
      <c r="G1394" s="39" t="s">
        <v>3562</v>
      </c>
      <c r="H1394" s="11">
        <f t="shared" si="36"/>
        <v>0</v>
      </c>
      <c r="I1394" s="39" t="s">
        <v>2979</v>
      </c>
      <c r="J1394" s="48"/>
    </row>
    <row r="1395" spans="1:10" s="14" customFormat="1" ht="14.25" customHeight="1">
      <c r="A1395" s="40" t="s">
        <v>3</v>
      </c>
      <c r="B1395" s="40" t="s">
        <v>461</v>
      </c>
      <c r="C1395" s="40" t="s">
        <v>2552</v>
      </c>
      <c r="D1395" s="38">
        <v>1</v>
      </c>
      <c r="E1395" s="11">
        <v>4.51</v>
      </c>
      <c r="F1395" s="19"/>
      <c r="G1395" s="39" t="s">
        <v>3562</v>
      </c>
      <c r="H1395" s="11">
        <f t="shared" si="36"/>
        <v>0</v>
      </c>
      <c r="I1395" s="39" t="s">
        <v>2979</v>
      </c>
      <c r="J1395" s="48"/>
    </row>
    <row r="1396" spans="1:10" s="14" customFormat="1" ht="14.25" customHeight="1">
      <c r="A1396" s="40" t="s">
        <v>3</v>
      </c>
      <c r="B1396" s="40" t="s">
        <v>461</v>
      </c>
      <c r="C1396" s="40" t="s">
        <v>2553</v>
      </c>
      <c r="D1396" s="38">
        <v>1</v>
      </c>
      <c r="E1396" s="11">
        <v>4.7</v>
      </c>
      <c r="F1396" s="19"/>
      <c r="G1396" s="39" t="s">
        <v>3562</v>
      </c>
      <c r="H1396" s="11">
        <f t="shared" si="36"/>
        <v>0</v>
      </c>
      <c r="I1396" s="39" t="s">
        <v>2979</v>
      </c>
      <c r="J1396" s="48"/>
    </row>
    <row r="1397" spans="1:10" ht="14.25" customHeight="1">
      <c r="A1397" s="53" t="s">
        <v>851</v>
      </c>
      <c r="B1397" s="53" t="s">
        <v>462</v>
      </c>
      <c r="C1397" s="40" t="s">
        <v>892</v>
      </c>
      <c r="D1397" s="38">
        <v>2</v>
      </c>
      <c r="E1397" s="11">
        <v>21.58</v>
      </c>
      <c r="F1397" s="19"/>
      <c r="G1397" s="39" t="s">
        <v>3757</v>
      </c>
      <c r="H1397" s="11">
        <f t="shared" si="36"/>
        <v>0</v>
      </c>
      <c r="I1397" s="39" t="s">
        <v>2978</v>
      </c>
      <c r="J1397" s="35">
        <v>870887</v>
      </c>
    </row>
    <row r="1398" spans="1:10" ht="14.25" customHeight="1">
      <c r="A1398" s="53" t="s">
        <v>851</v>
      </c>
      <c r="B1398" s="53" t="s">
        <v>463</v>
      </c>
      <c r="C1398" s="40" t="s">
        <v>76</v>
      </c>
      <c r="D1398" s="38">
        <v>4</v>
      </c>
      <c r="E1398" s="11">
        <v>22</v>
      </c>
      <c r="F1398" s="19"/>
      <c r="G1398" s="39" t="s">
        <v>3757</v>
      </c>
      <c r="H1398" s="11">
        <f t="shared" si="36"/>
        <v>0</v>
      </c>
      <c r="I1398" s="39" t="s">
        <v>2978</v>
      </c>
      <c r="J1398" s="35">
        <v>612016</v>
      </c>
    </row>
    <row r="1399" spans="1:10" s="14" customFormat="1" ht="14.25" customHeight="1">
      <c r="A1399" s="40" t="s">
        <v>851</v>
      </c>
      <c r="B1399" s="40" t="s">
        <v>464</v>
      </c>
      <c r="C1399" s="40" t="s">
        <v>2554</v>
      </c>
      <c r="D1399" s="38">
        <v>1</v>
      </c>
      <c r="E1399" s="11">
        <v>4.34</v>
      </c>
      <c r="F1399" s="19"/>
      <c r="G1399" s="39" t="s">
        <v>3562</v>
      </c>
      <c r="H1399" s="11">
        <f t="shared" si="36"/>
        <v>0</v>
      </c>
      <c r="I1399" s="39" t="s">
        <v>2979</v>
      </c>
      <c r="J1399" s="48"/>
    </row>
    <row r="1400" spans="1:10" s="14" customFormat="1" ht="14.25" customHeight="1">
      <c r="A1400" s="40" t="s">
        <v>851</v>
      </c>
      <c r="B1400" s="40" t="s">
        <v>464</v>
      </c>
      <c r="C1400" s="40" t="s">
        <v>2555</v>
      </c>
      <c r="D1400" s="38">
        <v>1</v>
      </c>
      <c r="E1400" s="11">
        <v>7.75</v>
      </c>
      <c r="F1400" s="19"/>
      <c r="G1400" s="39" t="s">
        <v>3562</v>
      </c>
      <c r="H1400" s="11">
        <f t="shared" si="36"/>
        <v>0</v>
      </c>
      <c r="I1400" s="39" t="s">
        <v>2979</v>
      </c>
      <c r="J1400" s="48"/>
    </row>
    <row r="1401" spans="1:10" ht="14.25" customHeight="1">
      <c r="A1401" s="53" t="s">
        <v>851</v>
      </c>
      <c r="B1401" s="40" t="s">
        <v>464</v>
      </c>
      <c r="C1401" s="40" t="s">
        <v>891</v>
      </c>
      <c r="D1401" s="38">
        <v>4</v>
      </c>
      <c r="E1401" s="11">
        <v>11.98</v>
      </c>
      <c r="F1401" s="19"/>
      <c r="G1401" s="39" t="s">
        <v>3757</v>
      </c>
      <c r="H1401" s="11">
        <f t="shared" si="36"/>
        <v>0</v>
      </c>
      <c r="I1401" s="39" t="s">
        <v>2978</v>
      </c>
      <c r="J1401" s="35">
        <v>340933</v>
      </c>
    </row>
    <row r="1402" spans="1:10" s="14" customFormat="1" ht="14.25" customHeight="1">
      <c r="A1402" s="40" t="s">
        <v>851</v>
      </c>
      <c r="B1402" s="40" t="s">
        <v>464</v>
      </c>
      <c r="C1402" s="40" t="s">
        <v>2556</v>
      </c>
      <c r="D1402" s="38">
        <v>1</v>
      </c>
      <c r="E1402" s="11">
        <v>4.34</v>
      </c>
      <c r="F1402" s="19"/>
      <c r="G1402" s="39" t="s">
        <v>3562</v>
      </c>
      <c r="H1402" s="11">
        <f t="shared" si="36"/>
        <v>0</v>
      </c>
      <c r="I1402" s="39" t="s">
        <v>2979</v>
      </c>
      <c r="J1402" s="48"/>
    </row>
    <row r="1403" spans="1:10" s="14" customFormat="1" ht="14.25" customHeight="1">
      <c r="A1403" s="40" t="s">
        <v>851</v>
      </c>
      <c r="B1403" s="40" t="s">
        <v>464</v>
      </c>
      <c r="C1403" s="40" t="s">
        <v>2557</v>
      </c>
      <c r="D1403" s="38">
        <v>1</v>
      </c>
      <c r="E1403" s="11">
        <v>7.8</v>
      </c>
      <c r="F1403" s="19"/>
      <c r="G1403" s="39" t="s">
        <v>3562</v>
      </c>
      <c r="H1403" s="11">
        <f t="shared" si="36"/>
        <v>0</v>
      </c>
      <c r="I1403" s="39" t="s">
        <v>2979</v>
      </c>
      <c r="J1403" s="48"/>
    </row>
    <row r="1404" spans="1:10" ht="14.25" customHeight="1">
      <c r="A1404" s="37" t="s">
        <v>2122</v>
      </c>
      <c r="B1404" s="37" t="s">
        <v>465</v>
      </c>
      <c r="C1404" s="40" t="s">
        <v>1579</v>
      </c>
      <c r="D1404" s="38">
        <v>80</v>
      </c>
      <c r="E1404" s="11">
        <v>14.26</v>
      </c>
      <c r="F1404" s="19"/>
      <c r="G1404" s="39" t="s">
        <v>3757</v>
      </c>
      <c r="H1404" s="11">
        <f t="shared" si="36"/>
        <v>0</v>
      </c>
      <c r="I1404" s="39" t="s">
        <v>2978</v>
      </c>
      <c r="J1404" s="35">
        <v>298703</v>
      </c>
    </row>
    <row r="1405" spans="1:10" ht="14.25" customHeight="1">
      <c r="A1405" s="40" t="s">
        <v>2122</v>
      </c>
      <c r="B1405" s="40" t="s">
        <v>466</v>
      </c>
      <c r="C1405" s="40" t="s">
        <v>3449</v>
      </c>
      <c r="D1405" s="38">
        <v>100</v>
      </c>
      <c r="E1405" s="11">
        <v>15.89</v>
      </c>
      <c r="F1405" s="19"/>
      <c r="G1405" s="39" t="s">
        <v>3757</v>
      </c>
      <c r="H1405" s="11">
        <f t="shared" si="36"/>
        <v>0</v>
      </c>
      <c r="I1405" s="39" t="s">
        <v>2978</v>
      </c>
      <c r="J1405" s="48">
        <v>512596</v>
      </c>
    </row>
    <row r="1406" spans="1:10" ht="14.25" customHeight="1">
      <c r="A1406" s="40" t="s">
        <v>3676</v>
      </c>
      <c r="B1406" s="40" t="s">
        <v>467</v>
      </c>
      <c r="C1406" s="40" t="s">
        <v>3182</v>
      </c>
      <c r="D1406" s="38">
        <v>1</v>
      </c>
      <c r="E1406" s="11">
        <v>14.26</v>
      </c>
      <c r="F1406" s="19"/>
      <c r="G1406" s="39" t="s">
        <v>3757</v>
      </c>
      <c r="H1406" s="11">
        <f t="shared" si="36"/>
        <v>0</v>
      </c>
      <c r="I1406" s="39" t="s">
        <v>2978</v>
      </c>
      <c r="J1406" s="35">
        <v>911494</v>
      </c>
    </row>
    <row r="1407" spans="1:10" ht="14.25" customHeight="1">
      <c r="A1407" s="40" t="s">
        <v>3676</v>
      </c>
      <c r="B1407" s="40" t="s">
        <v>467</v>
      </c>
      <c r="C1407" s="40" t="s">
        <v>974</v>
      </c>
      <c r="D1407" s="38">
        <v>2</v>
      </c>
      <c r="E1407" s="11">
        <v>14.99</v>
      </c>
      <c r="F1407" s="19"/>
      <c r="G1407" s="39" t="s">
        <v>3757</v>
      </c>
      <c r="H1407" s="11">
        <f t="shared" si="36"/>
        <v>0</v>
      </c>
      <c r="I1407" s="35">
        <v>11</v>
      </c>
      <c r="J1407" s="35">
        <v>697291</v>
      </c>
    </row>
    <row r="1408" spans="1:10" ht="14.25" customHeight="1">
      <c r="A1408" s="40" t="s">
        <v>3676</v>
      </c>
      <c r="B1408" s="40" t="s">
        <v>467</v>
      </c>
      <c r="C1408" s="40" t="s">
        <v>3282</v>
      </c>
      <c r="D1408" s="38">
        <v>4</v>
      </c>
      <c r="E1408" s="11">
        <v>15.59</v>
      </c>
      <c r="F1408" s="19"/>
      <c r="G1408" s="39" t="s">
        <v>3757</v>
      </c>
      <c r="H1408" s="11">
        <f t="shared" si="36"/>
        <v>0</v>
      </c>
      <c r="I1408" s="35">
        <v>11</v>
      </c>
      <c r="J1408" s="35">
        <v>697297</v>
      </c>
    </row>
    <row r="1409" spans="1:10" ht="14.25" customHeight="1">
      <c r="A1409" s="40" t="s">
        <v>3676</v>
      </c>
      <c r="B1409" s="40" t="s">
        <v>467</v>
      </c>
      <c r="C1409" s="40" t="s">
        <v>3183</v>
      </c>
      <c r="D1409" s="38">
        <v>1</v>
      </c>
      <c r="E1409" s="11">
        <v>14.26</v>
      </c>
      <c r="F1409" s="19"/>
      <c r="G1409" s="39" t="s">
        <v>3757</v>
      </c>
      <c r="H1409" s="11">
        <f t="shared" si="36"/>
        <v>0</v>
      </c>
      <c r="I1409" s="39" t="s">
        <v>2978</v>
      </c>
      <c r="J1409" s="35">
        <v>270527</v>
      </c>
    </row>
    <row r="1410" spans="1:10" ht="14.25" customHeight="1">
      <c r="A1410" s="40" t="s">
        <v>3676</v>
      </c>
      <c r="B1410" s="40" t="s">
        <v>467</v>
      </c>
      <c r="C1410" s="40" t="s">
        <v>3283</v>
      </c>
      <c r="D1410" s="38">
        <v>2</v>
      </c>
      <c r="E1410" s="11">
        <v>15.59</v>
      </c>
      <c r="F1410" s="19"/>
      <c r="G1410" s="39" t="s">
        <v>3757</v>
      </c>
      <c r="H1410" s="11">
        <f t="shared" si="36"/>
        <v>0</v>
      </c>
      <c r="I1410" s="35">
        <v>11</v>
      </c>
      <c r="J1410" s="35">
        <v>699234</v>
      </c>
    </row>
    <row r="1411" spans="1:10" ht="14.25" customHeight="1">
      <c r="A1411" s="40" t="s">
        <v>3676</v>
      </c>
      <c r="B1411" s="40" t="s">
        <v>467</v>
      </c>
      <c r="C1411" s="40" t="s">
        <v>789</v>
      </c>
      <c r="D1411" s="38">
        <v>2</v>
      </c>
      <c r="E1411" s="11">
        <v>15.59</v>
      </c>
      <c r="F1411" s="19"/>
      <c r="G1411" s="39" t="s">
        <v>3757</v>
      </c>
      <c r="H1411" s="11">
        <f t="shared" si="36"/>
        <v>0</v>
      </c>
      <c r="I1411" s="35">
        <v>11</v>
      </c>
      <c r="J1411" s="35">
        <v>699235</v>
      </c>
    </row>
    <row r="1412" spans="1:10" ht="14.25" customHeight="1">
      <c r="A1412" s="40" t="s">
        <v>3676</v>
      </c>
      <c r="B1412" s="40" t="s">
        <v>467</v>
      </c>
      <c r="C1412" s="40" t="s">
        <v>3452</v>
      </c>
      <c r="D1412" s="38">
        <v>2</v>
      </c>
      <c r="E1412" s="11">
        <v>15.58</v>
      </c>
      <c r="F1412" s="19"/>
      <c r="G1412" s="39" t="s">
        <v>3757</v>
      </c>
      <c r="H1412" s="11">
        <f t="shared" si="36"/>
        <v>0</v>
      </c>
      <c r="I1412" s="39" t="s">
        <v>2978</v>
      </c>
      <c r="J1412" s="35">
        <v>615983</v>
      </c>
    </row>
    <row r="1413" spans="1:10" ht="14.25" customHeight="1">
      <c r="A1413" s="40" t="s">
        <v>3676</v>
      </c>
      <c r="B1413" s="40" t="s">
        <v>467</v>
      </c>
      <c r="C1413" s="40" t="s">
        <v>791</v>
      </c>
      <c r="D1413" s="38">
        <v>2</v>
      </c>
      <c r="E1413" s="11">
        <v>15.59</v>
      </c>
      <c r="F1413" s="19"/>
      <c r="G1413" s="39" t="s">
        <v>3757</v>
      </c>
      <c r="H1413" s="11">
        <f t="shared" si="36"/>
        <v>0</v>
      </c>
      <c r="I1413" s="35">
        <v>11</v>
      </c>
      <c r="J1413" s="35">
        <v>697367</v>
      </c>
    </row>
    <row r="1414" spans="1:10" ht="14.25" customHeight="1">
      <c r="A1414" s="40" t="s">
        <v>3676</v>
      </c>
      <c r="B1414" s="40" t="s">
        <v>467</v>
      </c>
      <c r="C1414" s="40" t="s">
        <v>3451</v>
      </c>
      <c r="D1414" s="38">
        <v>2</v>
      </c>
      <c r="E1414" s="11">
        <v>14.98</v>
      </c>
      <c r="F1414" s="19"/>
      <c r="G1414" s="39" t="s">
        <v>3757</v>
      </c>
      <c r="H1414" s="11">
        <f t="shared" si="36"/>
        <v>0</v>
      </c>
      <c r="I1414" s="39" t="s">
        <v>2978</v>
      </c>
      <c r="J1414" s="35">
        <v>616047</v>
      </c>
    </row>
    <row r="1415" spans="1:10" ht="14.25" customHeight="1">
      <c r="A1415" s="40" t="s">
        <v>3676</v>
      </c>
      <c r="B1415" s="40" t="s">
        <v>467</v>
      </c>
      <c r="C1415" s="40" t="s">
        <v>3453</v>
      </c>
      <c r="D1415" s="38">
        <v>2</v>
      </c>
      <c r="E1415" s="11">
        <v>15.22</v>
      </c>
      <c r="F1415" s="19"/>
      <c r="G1415" s="39" t="s">
        <v>3757</v>
      </c>
      <c r="H1415" s="11">
        <f t="shared" si="36"/>
        <v>0</v>
      </c>
      <c r="I1415" s="39" t="s">
        <v>2978</v>
      </c>
      <c r="J1415" s="35">
        <v>615990</v>
      </c>
    </row>
    <row r="1416" spans="1:10" ht="14.25" customHeight="1">
      <c r="A1416" s="40" t="s">
        <v>3676</v>
      </c>
      <c r="B1416" s="40" t="s">
        <v>467</v>
      </c>
      <c r="C1416" s="40" t="s">
        <v>792</v>
      </c>
      <c r="D1416" s="38">
        <v>2</v>
      </c>
      <c r="E1416" s="11">
        <v>15.59</v>
      </c>
      <c r="F1416" s="19"/>
      <c r="G1416" s="39" t="s">
        <v>3757</v>
      </c>
      <c r="H1416" s="11">
        <f t="shared" si="36"/>
        <v>0</v>
      </c>
      <c r="I1416" s="35">
        <v>11</v>
      </c>
      <c r="J1416" s="35">
        <v>697371</v>
      </c>
    </row>
    <row r="1417" spans="1:10" ht="14.25" customHeight="1">
      <c r="A1417" s="40" t="s">
        <v>3676</v>
      </c>
      <c r="B1417" s="40" t="s">
        <v>467</v>
      </c>
      <c r="C1417" s="40" t="s">
        <v>793</v>
      </c>
      <c r="D1417" s="38">
        <v>2</v>
      </c>
      <c r="E1417" s="11">
        <v>15.59</v>
      </c>
      <c r="F1417" s="19"/>
      <c r="G1417" s="39" t="s">
        <v>3757</v>
      </c>
      <c r="H1417" s="11">
        <f t="shared" si="36"/>
        <v>0</v>
      </c>
      <c r="I1417" s="35">
        <v>11</v>
      </c>
      <c r="J1417" s="35">
        <v>699232</v>
      </c>
    </row>
    <row r="1418" spans="1:10" ht="14.25" customHeight="1">
      <c r="A1418" s="40" t="s">
        <v>3676</v>
      </c>
      <c r="B1418" s="40" t="s">
        <v>468</v>
      </c>
      <c r="C1418" s="40" t="s">
        <v>797</v>
      </c>
      <c r="D1418" s="38">
        <v>2</v>
      </c>
      <c r="E1418" s="11">
        <v>11.99</v>
      </c>
      <c r="F1418" s="19"/>
      <c r="G1418" s="39" t="s">
        <v>3757</v>
      </c>
      <c r="H1418" s="11">
        <f t="shared" si="36"/>
        <v>0</v>
      </c>
      <c r="I1418" s="35">
        <v>11</v>
      </c>
      <c r="J1418" s="35">
        <v>684688</v>
      </c>
    </row>
    <row r="1419" spans="1:10" ht="14.25" customHeight="1">
      <c r="A1419" s="40" t="s">
        <v>3676</v>
      </c>
      <c r="B1419" s="40" t="s">
        <v>469</v>
      </c>
      <c r="C1419" s="40" t="s">
        <v>798</v>
      </c>
      <c r="D1419" s="38">
        <v>2</v>
      </c>
      <c r="E1419" s="11">
        <v>10.79</v>
      </c>
      <c r="F1419" s="19"/>
      <c r="G1419" s="39" t="s">
        <v>3757</v>
      </c>
      <c r="H1419" s="11">
        <f t="shared" si="36"/>
        <v>0</v>
      </c>
      <c r="I1419" s="35">
        <v>11</v>
      </c>
      <c r="J1419" s="35" t="s">
        <v>799</v>
      </c>
    </row>
    <row r="1420" spans="1:10" s="17" customFormat="1" ht="14.25" customHeight="1">
      <c r="A1420" s="40" t="s">
        <v>3447</v>
      </c>
      <c r="B1420" s="40" t="s">
        <v>467</v>
      </c>
      <c r="C1420" s="40" t="s">
        <v>3450</v>
      </c>
      <c r="D1420" s="38">
        <v>2</v>
      </c>
      <c r="E1420" s="11">
        <v>13.06</v>
      </c>
      <c r="F1420" s="19"/>
      <c r="G1420" s="39" t="s">
        <v>3757</v>
      </c>
      <c r="H1420" s="11">
        <f t="shared" si="36"/>
        <v>0</v>
      </c>
      <c r="I1420" s="49" t="s">
        <v>2978</v>
      </c>
      <c r="J1420" s="18">
        <v>334402</v>
      </c>
    </row>
    <row r="1421" spans="1:10" s="17" customFormat="1" ht="14.25" customHeight="1">
      <c r="A1421" s="40" t="s">
        <v>3447</v>
      </c>
      <c r="B1421" s="40" t="s">
        <v>467</v>
      </c>
      <c r="C1421" s="40" t="s">
        <v>3448</v>
      </c>
      <c r="D1421" s="38">
        <v>2</v>
      </c>
      <c r="E1421" s="11">
        <v>15.58</v>
      </c>
      <c r="F1421" s="19"/>
      <c r="G1421" s="39" t="s">
        <v>3757</v>
      </c>
      <c r="H1421" s="11">
        <f t="shared" si="36"/>
        <v>0</v>
      </c>
      <c r="I1421" s="49" t="s">
        <v>2978</v>
      </c>
      <c r="J1421" s="18">
        <v>615797</v>
      </c>
    </row>
    <row r="1422" spans="1:10" ht="14.25" customHeight="1">
      <c r="A1422" s="37" t="s">
        <v>3675</v>
      </c>
      <c r="B1422" s="40" t="s">
        <v>467</v>
      </c>
      <c r="C1422" s="40" t="s">
        <v>3354</v>
      </c>
      <c r="D1422" s="38">
        <v>4</v>
      </c>
      <c r="E1422" s="11">
        <v>11.99</v>
      </c>
      <c r="F1422" s="19"/>
      <c r="G1422" s="39" t="s">
        <v>3757</v>
      </c>
      <c r="H1422" s="11">
        <f t="shared" si="36"/>
        <v>0</v>
      </c>
      <c r="I1422" s="35">
        <v>11</v>
      </c>
      <c r="J1422" s="35">
        <v>586407</v>
      </c>
    </row>
    <row r="1423" spans="1:10" ht="14.25" customHeight="1">
      <c r="A1423" s="37" t="s">
        <v>3675</v>
      </c>
      <c r="B1423" s="40" t="s">
        <v>467</v>
      </c>
      <c r="C1423" s="40" t="s">
        <v>3454</v>
      </c>
      <c r="D1423" s="38">
        <v>4</v>
      </c>
      <c r="E1423" s="11">
        <v>10.5</v>
      </c>
      <c r="F1423" s="19"/>
      <c r="G1423" s="39" t="s">
        <v>3757</v>
      </c>
      <c r="H1423" s="11">
        <f t="shared" si="36"/>
        <v>0</v>
      </c>
      <c r="I1423" s="39" t="s">
        <v>2978</v>
      </c>
      <c r="J1423" s="35">
        <v>408672</v>
      </c>
    </row>
    <row r="1424" spans="1:10" ht="14.25" customHeight="1">
      <c r="A1424" s="37" t="s">
        <v>3675</v>
      </c>
      <c r="B1424" s="40" t="s">
        <v>467</v>
      </c>
      <c r="C1424" s="40" t="s">
        <v>790</v>
      </c>
      <c r="D1424" s="38">
        <v>2</v>
      </c>
      <c r="E1424" s="11">
        <v>11.51</v>
      </c>
      <c r="F1424" s="19"/>
      <c r="G1424" s="39" t="s">
        <v>3757</v>
      </c>
      <c r="H1424" s="11">
        <f t="shared" si="36"/>
        <v>0</v>
      </c>
      <c r="I1424" s="35">
        <v>11</v>
      </c>
      <c r="J1424" s="35">
        <v>667337</v>
      </c>
    </row>
    <row r="1425" spans="1:10" ht="14.25" customHeight="1">
      <c r="A1425" s="37" t="s">
        <v>3675</v>
      </c>
      <c r="B1425" s="37" t="s">
        <v>470</v>
      </c>
      <c r="C1425" s="40" t="s">
        <v>3639</v>
      </c>
      <c r="D1425" s="38">
        <v>4</v>
      </c>
      <c r="E1425" s="11">
        <v>10.66</v>
      </c>
      <c r="F1425" s="19"/>
      <c r="G1425" s="39" t="s">
        <v>3757</v>
      </c>
      <c r="H1425" s="11">
        <f t="shared" si="36"/>
        <v>0</v>
      </c>
      <c r="I1425" s="39" t="s">
        <v>2978</v>
      </c>
      <c r="J1425" s="35">
        <v>237529</v>
      </c>
    </row>
    <row r="1426" spans="1:10" ht="14.25" customHeight="1">
      <c r="A1426" s="37" t="s">
        <v>3675</v>
      </c>
      <c r="B1426" s="37" t="s">
        <v>470</v>
      </c>
      <c r="C1426" s="40" t="s">
        <v>794</v>
      </c>
      <c r="D1426" s="38">
        <v>5</v>
      </c>
      <c r="E1426" s="11">
        <v>13.19</v>
      </c>
      <c r="F1426" s="19"/>
      <c r="G1426" s="39" t="s">
        <v>3757</v>
      </c>
      <c r="H1426" s="11">
        <f t="shared" si="36"/>
        <v>0</v>
      </c>
      <c r="I1426" s="35">
        <v>11</v>
      </c>
      <c r="J1426" s="35">
        <v>703907</v>
      </c>
    </row>
    <row r="1427" spans="1:10" ht="14.25" customHeight="1">
      <c r="A1427" s="37" t="s">
        <v>3675</v>
      </c>
      <c r="B1427" s="37" t="s">
        <v>468</v>
      </c>
      <c r="C1427" s="40" t="s">
        <v>795</v>
      </c>
      <c r="D1427" s="38">
        <v>3</v>
      </c>
      <c r="E1427" s="11">
        <v>7.79</v>
      </c>
      <c r="F1427" s="19"/>
      <c r="G1427" s="39" t="s">
        <v>3757</v>
      </c>
      <c r="H1427" s="11">
        <f t="shared" si="36"/>
        <v>0</v>
      </c>
      <c r="I1427" s="35">
        <v>11</v>
      </c>
      <c r="J1427" s="35" t="s">
        <v>796</v>
      </c>
    </row>
    <row r="1428" spans="1:10" ht="14.25" customHeight="1">
      <c r="A1428" s="53" t="s">
        <v>3561</v>
      </c>
      <c r="B1428" s="53" t="s">
        <v>471</v>
      </c>
      <c r="C1428" s="72" t="s">
        <v>3243</v>
      </c>
      <c r="D1428" s="38">
        <v>12</v>
      </c>
      <c r="E1428" s="11">
        <v>79.72</v>
      </c>
      <c r="F1428" s="19"/>
      <c r="G1428" s="42" t="s">
        <v>3757</v>
      </c>
      <c r="H1428" s="11">
        <f aca="true" t="shared" si="37" ref="H1428:H1459">SUM(E1428*F1428)</f>
        <v>0</v>
      </c>
      <c r="I1428" s="39" t="s">
        <v>2974</v>
      </c>
      <c r="J1428" s="35"/>
    </row>
    <row r="1429" spans="1:10" ht="14.25" customHeight="1">
      <c r="A1429" s="53" t="s">
        <v>3561</v>
      </c>
      <c r="B1429" s="53" t="s">
        <v>471</v>
      </c>
      <c r="C1429" s="72" t="s">
        <v>3244</v>
      </c>
      <c r="D1429" s="38">
        <v>12</v>
      </c>
      <c r="E1429" s="11">
        <v>79.72</v>
      </c>
      <c r="F1429" s="19"/>
      <c r="G1429" s="42" t="s">
        <v>3757</v>
      </c>
      <c r="H1429" s="11">
        <f t="shared" si="37"/>
        <v>0</v>
      </c>
      <c r="I1429" s="39" t="s">
        <v>2974</v>
      </c>
      <c r="J1429" s="35"/>
    </row>
    <row r="1430" spans="1:10" ht="14.25" customHeight="1">
      <c r="A1430" s="53" t="s">
        <v>3561</v>
      </c>
      <c r="B1430" s="53" t="s">
        <v>471</v>
      </c>
      <c r="C1430" s="72" t="s">
        <v>3245</v>
      </c>
      <c r="D1430" s="38">
        <v>12</v>
      </c>
      <c r="E1430" s="11">
        <v>34.79</v>
      </c>
      <c r="F1430" s="19"/>
      <c r="G1430" s="42" t="s">
        <v>3757</v>
      </c>
      <c r="H1430" s="11">
        <f t="shared" si="37"/>
        <v>0</v>
      </c>
      <c r="I1430" s="39" t="s">
        <v>2974</v>
      </c>
      <c r="J1430" s="35"/>
    </row>
    <row r="1431" spans="1:10" ht="14.25" customHeight="1">
      <c r="A1431" s="53" t="s">
        <v>3561</v>
      </c>
      <c r="B1431" s="53" t="s">
        <v>472</v>
      </c>
      <c r="C1431" s="40" t="s">
        <v>1613</v>
      </c>
      <c r="D1431" s="38">
        <v>8</v>
      </c>
      <c r="E1431" s="11">
        <v>25.9</v>
      </c>
      <c r="F1431" s="19"/>
      <c r="G1431" s="39" t="s">
        <v>3757</v>
      </c>
      <c r="H1431" s="11">
        <f t="shared" si="37"/>
        <v>0</v>
      </c>
      <c r="I1431" s="39" t="s">
        <v>2974</v>
      </c>
      <c r="J1431" s="35">
        <v>5138</v>
      </c>
    </row>
    <row r="1432" spans="1:10" ht="14.25" customHeight="1">
      <c r="A1432" s="53" t="s">
        <v>3561</v>
      </c>
      <c r="B1432" s="53" t="s">
        <v>472</v>
      </c>
      <c r="C1432" s="40" t="s">
        <v>1614</v>
      </c>
      <c r="D1432" s="38">
        <v>8</v>
      </c>
      <c r="E1432" s="11">
        <v>25.9</v>
      </c>
      <c r="F1432" s="19"/>
      <c r="G1432" s="39" t="s">
        <v>3757</v>
      </c>
      <c r="H1432" s="11">
        <f t="shared" si="37"/>
        <v>0</v>
      </c>
      <c r="I1432" s="39" t="s">
        <v>2974</v>
      </c>
      <c r="J1432" s="35">
        <v>5139</v>
      </c>
    </row>
    <row r="1433" spans="1:10" ht="14.25" customHeight="1">
      <c r="A1433" s="53" t="s">
        <v>3561</v>
      </c>
      <c r="B1433" s="53" t="s">
        <v>473</v>
      </c>
      <c r="C1433" s="40" t="s">
        <v>3239</v>
      </c>
      <c r="D1433" s="38">
        <v>8</v>
      </c>
      <c r="E1433" s="11">
        <v>26.31</v>
      </c>
      <c r="F1433" s="19"/>
      <c r="G1433" s="39" t="s">
        <v>3757</v>
      </c>
      <c r="H1433" s="11">
        <f t="shared" si="37"/>
        <v>0</v>
      </c>
      <c r="I1433" s="39" t="s">
        <v>2974</v>
      </c>
      <c r="J1433" s="35">
        <v>6307</v>
      </c>
    </row>
    <row r="1434" spans="1:10" ht="14.25" customHeight="1">
      <c r="A1434" s="53" t="s">
        <v>3561</v>
      </c>
      <c r="B1434" s="53" t="s">
        <v>474</v>
      </c>
      <c r="C1434" s="40" t="s">
        <v>3240</v>
      </c>
      <c r="D1434" s="38">
        <v>12</v>
      </c>
      <c r="E1434" s="11">
        <v>48.36</v>
      </c>
      <c r="F1434" s="19"/>
      <c r="G1434" s="39" t="s">
        <v>3757</v>
      </c>
      <c r="H1434" s="11">
        <f t="shared" si="37"/>
        <v>0</v>
      </c>
      <c r="I1434" s="39" t="s">
        <v>2974</v>
      </c>
      <c r="J1434" s="35">
        <v>6406</v>
      </c>
    </row>
    <row r="1435" spans="1:10" ht="14.25" customHeight="1">
      <c r="A1435" s="53" t="s">
        <v>3561</v>
      </c>
      <c r="B1435" s="53" t="s">
        <v>474</v>
      </c>
      <c r="C1435" s="40" t="s">
        <v>3241</v>
      </c>
      <c r="D1435" s="38">
        <v>12</v>
      </c>
      <c r="E1435" s="11">
        <v>47.89</v>
      </c>
      <c r="F1435" s="19"/>
      <c r="G1435" s="39" t="s">
        <v>3757</v>
      </c>
      <c r="H1435" s="11">
        <f t="shared" si="37"/>
        <v>0</v>
      </c>
      <c r="I1435" s="39" t="s">
        <v>2974</v>
      </c>
      <c r="J1435" s="35">
        <v>5488</v>
      </c>
    </row>
    <row r="1436" spans="1:10" ht="14.25" customHeight="1">
      <c r="A1436" s="53" t="s">
        <v>3561</v>
      </c>
      <c r="B1436" s="53" t="s">
        <v>474</v>
      </c>
      <c r="C1436" s="40" t="s">
        <v>3242</v>
      </c>
      <c r="D1436" s="38">
        <v>12</v>
      </c>
      <c r="E1436" s="11">
        <v>36.66</v>
      </c>
      <c r="F1436" s="19"/>
      <c r="G1436" s="39" t="s">
        <v>3757</v>
      </c>
      <c r="H1436" s="11">
        <f t="shared" si="37"/>
        <v>0</v>
      </c>
      <c r="I1436" s="39" t="s">
        <v>2974</v>
      </c>
      <c r="J1436" s="35">
        <v>3083</v>
      </c>
    </row>
    <row r="1437" spans="1:10" ht="14.25" customHeight="1">
      <c r="A1437" s="53" t="s">
        <v>3561</v>
      </c>
      <c r="B1437" s="53" t="s">
        <v>475</v>
      </c>
      <c r="C1437" s="40" t="s">
        <v>3247</v>
      </c>
      <c r="D1437" s="38">
        <v>12</v>
      </c>
      <c r="E1437" s="11">
        <v>48.1</v>
      </c>
      <c r="F1437" s="19"/>
      <c r="G1437" s="42" t="s">
        <v>3757</v>
      </c>
      <c r="H1437" s="11">
        <f t="shared" si="37"/>
        <v>0</v>
      </c>
      <c r="I1437" s="39" t="s">
        <v>2973</v>
      </c>
      <c r="J1437" s="35"/>
    </row>
    <row r="1438" spans="1:10" ht="14.25" customHeight="1">
      <c r="A1438" s="53" t="s">
        <v>3561</v>
      </c>
      <c r="B1438" s="53" t="s">
        <v>475</v>
      </c>
      <c r="C1438" s="40" t="s">
        <v>3560</v>
      </c>
      <c r="D1438" s="38">
        <v>12</v>
      </c>
      <c r="E1438" s="11">
        <v>45.5</v>
      </c>
      <c r="F1438" s="19"/>
      <c r="G1438" s="42" t="s">
        <v>3757</v>
      </c>
      <c r="H1438" s="11">
        <f t="shared" si="37"/>
        <v>0</v>
      </c>
      <c r="I1438" s="39" t="s">
        <v>2973</v>
      </c>
      <c r="J1438" s="35"/>
    </row>
    <row r="1439" spans="1:10" ht="14.25" customHeight="1">
      <c r="A1439" s="53" t="s">
        <v>3561</v>
      </c>
      <c r="B1439" s="53" t="s">
        <v>475</v>
      </c>
      <c r="C1439" s="40" t="s">
        <v>3246</v>
      </c>
      <c r="D1439" s="38">
        <v>12</v>
      </c>
      <c r="E1439" s="11">
        <v>48.1</v>
      </c>
      <c r="F1439" s="19"/>
      <c r="G1439" s="42" t="s">
        <v>3757</v>
      </c>
      <c r="H1439" s="11">
        <f t="shared" si="37"/>
        <v>0</v>
      </c>
      <c r="I1439" s="39" t="s">
        <v>2973</v>
      </c>
      <c r="J1439" s="35"/>
    </row>
    <row r="1440" spans="1:10" ht="14.25" customHeight="1">
      <c r="A1440" s="53" t="s">
        <v>3561</v>
      </c>
      <c r="B1440" s="53" t="s">
        <v>476</v>
      </c>
      <c r="C1440" s="40" t="s">
        <v>3969</v>
      </c>
      <c r="D1440" s="38">
        <v>12</v>
      </c>
      <c r="E1440" s="11">
        <v>41.34</v>
      </c>
      <c r="F1440" s="19"/>
      <c r="G1440" s="39" t="s">
        <v>3757</v>
      </c>
      <c r="H1440" s="11">
        <f t="shared" si="37"/>
        <v>0</v>
      </c>
      <c r="I1440" s="39" t="s">
        <v>2974</v>
      </c>
      <c r="J1440" s="35">
        <v>5058</v>
      </c>
    </row>
    <row r="1441" spans="1:10" ht="14.25" customHeight="1">
      <c r="A1441" s="53" t="s">
        <v>3561</v>
      </c>
      <c r="B1441" s="53" t="s">
        <v>476</v>
      </c>
      <c r="C1441" s="40" t="s">
        <v>3970</v>
      </c>
      <c r="D1441" s="38">
        <v>12</v>
      </c>
      <c r="E1441" s="11">
        <v>33.54</v>
      </c>
      <c r="F1441" s="19"/>
      <c r="G1441" s="39" t="s">
        <v>3757</v>
      </c>
      <c r="H1441" s="11">
        <f t="shared" si="37"/>
        <v>0</v>
      </c>
      <c r="I1441" s="39" t="s">
        <v>2974</v>
      </c>
      <c r="J1441" s="35">
        <v>5489</v>
      </c>
    </row>
    <row r="1442" spans="1:10" ht="14.25" customHeight="1">
      <c r="A1442" s="53" t="s">
        <v>3561</v>
      </c>
      <c r="B1442" s="53" t="s">
        <v>477</v>
      </c>
      <c r="C1442" s="40" t="s">
        <v>14</v>
      </c>
      <c r="D1442" s="38">
        <v>8</v>
      </c>
      <c r="E1442" s="11">
        <v>36.4</v>
      </c>
      <c r="F1442" s="19"/>
      <c r="G1442" s="42" t="s">
        <v>3757</v>
      </c>
      <c r="H1442" s="11">
        <f t="shared" si="37"/>
        <v>0</v>
      </c>
      <c r="I1442" s="39" t="s">
        <v>2973</v>
      </c>
      <c r="J1442" s="35"/>
    </row>
    <row r="1443" spans="1:10" ht="14.25" customHeight="1">
      <c r="A1443" s="53" t="s">
        <v>2953</v>
      </c>
      <c r="B1443" s="53" t="s">
        <v>478</v>
      </c>
      <c r="C1443" s="40" t="s">
        <v>2952</v>
      </c>
      <c r="D1443" s="38">
        <v>16</v>
      </c>
      <c r="E1443" s="11">
        <v>8.26</v>
      </c>
      <c r="F1443" s="19"/>
      <c r="G1443" s="39" t="s">
        <v>3757</v>
      </c>
      <c r="H1443" s="11">
        <f t="shared" si="37"/>
        <v>0</v>
      </c>
      <c r="I1443" s="39" t="s">
        <v>2978</v>
      </c>
      <c r="J1443" s="35">
        <v>406365</v>
      </c>
    </row>
    <row r="1444" spans="1:10" ht="14.25" customHeight="1">
      <c r="A1444" s="53" t="s">
        <v>2953</v>
      </c>
      <c r="B1444" s="53" t="s">
        <v>478</v>
      </c>
      <c r="C1444" s="40" t="s">
        <v>2954</v>
      </c>
      <c r="D1444" s="38">
        <v>16</v>
      </c>
      <c r="E1444" s="11">
        <v>8.26</v>
      </c>
      <c r="F1444" s="19"/>
      <c r="G1444" s="39" t="s">
        <v>3757</v>
      </c>
      <c r="H1444" s="11">
        <f t="shared" si="37"/>
        <v>0</v>
      </c>
      <c r="I1444" s="39" t="s">
        <v>2978</v>
      </c>
      <c r="J1444" s="35">
        <v>457610</v>
      </c>
    </row>
    <row r="1445" spans="1:10" ht="14.25" customHeight="1">
      <c r="A1445" s="53" t="s">
        <v>2953</v>
      </c>
      <c r="B1445" s="53" t="s">
        <v>478</v>
      </c>
      <c r="C1445" s="40" t="s">
        <v>2955</v>
      </c>
      <c r="D1445" s="38">
        <v>24</v>
      </c>
      <c r="E1445" s="11">
        <v>11.38</v>
      </c>
      <c r="F1445" s="19"/>
      <c r="G1445" s="39" t="s">
        <v>3757</v>
      </c>
      <c r="H1445" s="11">
        <f t="shared" si="37"/>
        <v>0</v>
      </c>
      <c r="I1445" s="39" t="s">
        <v>2978</v>
      </c>
      <c r="J1445" s="35">
        <v>642350</v>
      </c>
    </row>
    <row r="1446" spans="1:10" ht="14.25" customHeight="1">
      <c r="A1446" s="40" t="s">
        <v>2953</v>
      </c>
      <c r="B1446" s="40" t="s">
        <v>479</v>
      </c>
      <c r="C1446" s="40" t="s">
        <v>800</v>
      </c>
      <c r="D1446" s="38">
        <v>12</v>
      </c>
      <c r="E1446" s="11">
        <v>10.79</v>
      </c>
      <c r="F1446" s="19"/>
      <c r="G1446" s="39" t="s">
        <v>3757</v>
      </c>
      <c r="H1446" s="11">
        <f t="shared" si="37"/>
        <v>0</v>
      </c>
      <c r="I1446" s="35">
        <v>11</v>
      </c>
      <c r="J1446" s="35" t="s">
        <v>801</v>
      </c>
    </row>
    <row r="1447" spans="1:10" ht="14.25" customHeight="1">
      <c r="A1447" s="40" t="s">
        <v>2953</v>
      </c>
      <c r="B1447" s="40" t="s">
        <v>479</v>
      </c>
      <c r="C1447" s="40" t="s">
        <v>802</v>
      </c>
      <c r="D1447" s="38">
        <v>16</v>
      </c>
      <c r="E1447" s="11">
        <v>8.99</v>
      </c>
      <c r="F1447" s="19"/>
      <c r="G1447" s="39" t="s">
        <v>3757</v>
      </c>
      <c r="H1447" s="11">
        <f t="shared" si="37"/>
        <v>0</v>
      </c>
      <c r="I1447" s="35">
        <v>11</v>
      </c>
      <c r="J1447" s="35" t="s">
        <v>803</v>
      </c>
    </row>
    <row r="1448" spans="1:10" ht="14.25" customHeight="1">
      <c r="A1448" s="40" t="s">
        <v>2953</v>
      </c>
      <c r="B1448" s="40" t="s">
        <v>479</v>
      </c>
      <c r="C1448" s="40" t="s">
        <v>804</v>
      </c>
      <c r="D1448" s="38">
        <v>16</v>
      </c>
      <c r="E1448" s="11">
        <v>8.99</v>
      </c>
      <c r="F1448" s="19"/>
      <c r="G1448" s="39" t="s">
        <v>3757</v>
      </c>
      <c r="H1448" s="11">
        <f t="shared" si="37"/>
        <v>0</v>
      </c>
      <c r="I1448" s="35">
        <v>11</v>
      </c>
      <c r="J1448" s="35" t="s">
        <v>805</v>
      </c>
    </row>
    <row r="1449" spans="1:10" ht="14.25" customHeight="1">
      <c r="A1449" s="40" t="s">
        <v>2953</v>
      </c>
      <c r="B1449" s="40" t="s">
        <v>479</v>
      </c>
      <c r="C1449" s="40" t="s">
        <v>806</v>
      </c>
      <c r="D1449" s="38">
        <v>16</v>
      </c>
      <c r="E1449" s="11">
        <v>8.99</v>
      </c>
      <c r="F1449" s="19"/>
      <c r="G1449" s="39" t="s">
        <v>3757</v>
      </c>
      <c r="H1449" s="11">
        <f t="shared" si="37"/>
        <v>0</v>
      </c>
      <c r="I1449" s="35">
        <v>11</v>
      </c>
      <c r="J1449" s="35" t="s">
        <v>807</v>
      </c>
    </row>
    <row r="1450" spans="1:10" ht="14.25" customHeight="1">
      <c r="A1450" s="40" t="s">
        <v>2953</v>
      </c>
      <c r="B1450" s="40" t="s">
        <v>479</v>
      </c>
      <c r="C1450" s="40" t="s">
        <v>808</v>
      </c>
      <c r="D1450" s="38">
        <v>16</v>
      </c>
      <c r="E1450" s="11">
        <v>8.99</v>
      </c>
      <c r="F1450" s="19"/>
      <c r="G1450" s="39" t="s">
        <v>3757</v>
      </c>
      <c r="H1450" s="11">
        <f t="shared" si="37"/>
        <v>0</v>
      </c>
      <c r="I1450" s="35">
        <v>11</v>
      </c>
      <c r="J1450" s="35" t="s">
        <v>809</v>
      </c>
    </row>
    <row r="1451" spans="1:10" ht="14.25" customHeight="1">
      <c r="A1451" s="40" t="s">
        <v>2953</v>
      </c>
      <c r="B1451" s="40" t="s">
        <v>479</v>
      </c>
      <c r="C1451" s="40" t="s">
        <v>810</v>
      </c>
      <c r="D1451" s="38">
        <v>16</v>
      </c>
      <c r="E1451" s="11">
        <v>8.99</v>
      </c>
      <c r="F1451" s="19"/>
      <c r="G1451" s="39" t="s">
        <v>3757</v>
      </c>
      <c r="H1451" s="11">
        <f t="shared" si="37"/>
        <v>0</v>
      </c>
      <c r="I1451" s="35">
        <v>11</v>
      </c>
      <c r="J1451" s="35" t="s">
        <v>811</v>
      </c>
    </row>
    <row r="1452" spans="1:10" ht="14.25" customHeight="1">
      <c r="A1452" s="40" t="s">
        <v>2953</v>
      </c>
      <c r="B1452" s="40" t="s">
        <v>480</v>
      </c>
      <c r="C1452" s="40" t="s">
        <v>812</v>
      </c>
      <c r="D1452" s="38">
        <v>24</v>
      </c>
      <c r="E1452" s="11">
        <v>8.39</v>
      </c>
      <c r="F1452" s="19"/>
      <c r="G1452" s="39" t="s">
        <v>3757</v>
      </c>
      <c r="H1452" s="11">
        <f t="shared" si="37"/>
        <v>0</v>
      </c>
      <c r="I1452" s="35">
        <v>11</v>
      </c>
      <c r="J1452" s="35" t="s">
        <v>813</v>
      </c>
    </row>
    <row r="1453" spans="1:10" ht="14.25" customHeight="1">
      <c r="A1453" s="53" t="s">
        <v>2953</v>
      </c>
      <c r="B1453" s="53" t="s">
        <v>481</v>
      </c>
      <c r="C1453" s="40" t="s">
        <v>2956</v>
      </c>
      <c r="D1453" s="38">
        <v>36</v>
      </c>
      <c r="E1453" s="11">
        <v>11.12</v>
      </c>
      <c r="F1453" s="19"/>
      <c r="G1453" s="39" t="s">
        <v>3757</v>
      </c>
      <c r="H1453" s="11">
        <f t="shared" si="37"/>
        <v>0</v>
      </c>
      <c r="I1453" s="39" t="s">
        <v>2978</v>
      </c>
      <c r="J1453" s="35">
        <v>228748</v>
      </c>
    </row>
    <row r="1454" spans="1:10" ht="14.25" customHeight="1">
      <c r="A1454" s="40" t="s">
        <v>4221</v>
      </c>
      <c r="B1454" s="40" t="s">
        <v>482</v>
      </c>
      <c r="C1454" s="40" t="s">
        <v>1034</v>
      </c>
      <c r="D1454" s="38">
        <v>24</v>
      </c>
      <c r="E1454" s="11">
        <v>45.42</v>
      </c>
      <c r="F1454" s="19"/>
      <c r="G1454" s="42" t="s">
        <v>3757</v>
      </c>
      <c r="H1454" s="11">
        <f t="shared" si="37"/>
        <v>0</v>
      </c>
      <c r="I1454" s="39" t="s">
        <v>2977</v>
      </c>
      <c r="J1454" s="35"/>
    </row>
    <row r="1455" spans="1:10" ht="14.25" customHeight="1">
      <c r="A1455" s="40" t="s">
        <v>1684</v>
      </c>
      <c r="B1455" s="40" t="s">
        <v>483</v>
      </c>
      <c r="C1455" s="40" t="s">
        <v>1028</v>
      </c>
      <c r="D1455" s="38">
        <v>48</v>
      </c>
      <c r="E1455" s="11">
        <v>9.11</v>
      </c>
      <c r="F1455" s="19"/>
      <c r="G1455" s="42" t="s">
        <v>3757</v>
      </c>
      <c r="H1455" s="11">
        <f t="shared" si="37"/>
        <v>0</v>
      </c>
      <c r="I1455" s="39" t="s">
        <v>2977</v>
      </c>
      <c r="J1455" s="106">
        <v>1600013055</v>
      </c>
    </row>
    <row r="1456" spans="1:10" ht="14.25" customHeight="1">
      <c r="A1456" s="40" t="s">
        <v>1684</v>
      </c>
      <c r="B1456" s="40" t="s">
        <v>484</v>
      </c>
      <c r="C1456" s="40" t="s">
        <v>871</v>
      </c>
      <c r="D1456" s="38">
        <v>48</v>
      </c>
      <c r="E1456" s="11">
        <v>23.62</v>
      </c>
      <c r="F1456" s="19"/>
      <c r="G1456" s="42" t="s">
        <v>3757</v>
      </c>
      <c r="H1456" s="11">
        <f t="shared" si="37"/>
        <v>0</v>
      </c>
      <c r="I1456" s="39" t="s">
        <v>2975</v>
      </c>
      <c r="J1456" s="48">
        <v>922040</v>
      </c>
    </row>
    <row r="1457" spans="1:10" ht="14.25" customHeight="1">
      <c r="A1457" s="40" t="s">
        <v>1684</v>
      </c>
      <c r="B1457" s="40" t="s">
        <v>484</v>
      </c>
      <c r="C1457" s="40" t="s">
        <v>3338</v>
      </c>
      <c r="D1457" s="38">
        <v>48</v>
      </c>
      <c r="E1457" s="11">
        <v>23.62</v>
      </c>
      <c r="F1457" s="19"/>
      <c r="G1457" s="42" t="s">
        <v>3757</v>
      </c>
      <c r="H1457" s="11">
        <f t="shared" si="37"/>
        <v>0</v>
      </c>
      <c r="I1457" s="39" t="s">
        <v>2975</v>
      </c>
      <c r="J1457" s="48">
        <v>922043</v>
      </c>
    </row>
    <row r="1458" spans="1:10" ht="14.25" customHeight="1">
      <c r="A1458" s="40" t="s">
        <v>1684</v>
      </c>
      <c r="B1458" s="40" t="s">
        <v>484</v>
      </c>
      <c r="C1458" s="40" t="s">
        <v>3337</v>
      </c>
      <c r="D1458" s="38">
        <v>48</v>
      </c>
      <c r="E1458" s="11">
        <v>23.62</v>
      </c>
      <c r="F1458" s="19"/>
      <c r="G1458" s="42" t="s">
        <v>3757</v>
      </c>
      <c r="H1458" s="11">
        <f t="shared" si="37"/>
        <v>0</v>
      </c>
      <c r="I1458" s="39" t="s">
        <v>2975</v>
      </c>
      <c r="J1458" s="48">
        <v>922042</v>
      </c>
    </row>
    <row r="1459" spans="1:10" ht="14.25" customHeight="1">
      <c r="A1459" s="40" t="s">
        <v>1684</v>
      </c>
      <c r="B1459" s="40" t="s">
        <v>484</v>
      </c>
      <c r="C1459" s="40" t="s">
        <v>3336</v>
      </c>
      <c r="D1459" s="38">
        <v>48</v>
      </c>
      <c r="E1459" s="11">
        <v>23.62</v>
      </c>
      <c r="F1459" s="19"/>
      <c r="G1459" s="42" t="s">
        <v>3757</v>
      </c>
      <c r="H1459" s="11">
        <f t="shared" si="37"/>
        <v>0</v>
      </c>
      <c r="I1459" s="39" t="s">
        <v>2975</v>
      </c>
      <c r="J1459" s="48">
        <v>922041</v>
      </c>
    </row>
    <row r="1460" spans="1:10" ht="14.25" customHeight="1">
      <c r="A1460" s="40" t="s">
        <v>977</v>
      </c>
      <c r="B1460" s="40" t="s">
        <v>485</v>
      </c>
      <c r="C1460" s="40" t="s">
        <v>814</v>
      </c>
      <c r="D1460" s="38">
        <v>1</v>
      </c>
      <c r="E1460" s="11">
        <v>29.99</v>
      </c>
      <c r="F1460" s="19"/>
      <c r="G1460" s="39" t="s">
        <v>3562</v>
      </c>
      <c r="H1460" s="11">
        <f aca="true" t="shared" si="38" ref="H1460:H1491">SUM(E1460*F1460)</f>
        <v>0</v>
      </c>
      <c r="I1460" s="35">
        <v>11</v>
      </c>
      <c r="J1460" s="35">
        <v>629010</v>
      </c>
    </row>
    <row r="1461" spans="1:10" ht="14.25" customHeight="1">
      <c r="A1461" s="40" t="s">
        <v>977</v>
      </c>
      <c r="B1461" s="40" t="s">
        <v>485</v>
      </c>
      <c r="C1461" s="40" t="s">
        <v>815</v>
      </c>
      <c r="D1461" s="38">
        <v>1</v>
      </c>
      <c r="E1461" s="11">
        <v>26.39</v>
      </c>
      <c r="F1461" s="19"/>
      <c r="G1461" s="39" t="s">
        <v>3562</v>
      </c>
      <c r="H1461" s="11">
        <f t="shared" si="38"/>
        <v>0</v>
      </c>
      <c r="I1461" s="35">
        <v>11</v>
      </c>
      <c r="J1461" s="35">
        <v>628742</v>
      </c>
    </row>
    <row r="1462" spans="1:10" ht="14.25" customHeight="1">
      <c r="A1462" s="40" t="s">
        <v>977</v>
      </c>
      <c r="B1462" s="40" t="s">
        <v>249</v>
      </c>
      <c r="C1462" s="40" t="s">
        <v>816</v>
      </c>
      <c r="D1462" s="38">
        <v>1</v>
      </c>
      <c r="E1462" s="11">
        <v>7.55</v>
      </c>
      <c r="F1462" s="19"/>
      <c r="G1462" s="39" t="s">
        <v>3562</v>
      </c>
      <c r="H1462" s="11">
        <f t="shared" si="38"/>
        <v>0</v>
      </c>
      <c r="I1462" s="35">
        <v>11</v>
      </c>
      <c r="J1462" s="35">
        <v>690746</v>
      </c>
    </row>
    <row r="1463" spans="1:10" ht="14.25" customHeight="1">
      <c r="A1463" s="40" t="s">
        <v>977</v>
      </c>
      <c r="B1463" s="40" t="s">
        <v>249</v>
      </c>
      <c r="C1463" s="40" t="s">
        <v>817</v>
      </c>
      <c r="D1463" s="38">
        <v>1</v>
      </c>
      <c r="E1463" s="11">
        <v>7.55</v>
      </c>
      <c r="F1463" s="19"/>
      <c r="G1463" s="39" t="s">
        <v>3562</v>
      </c>
      <c r="H1463" s="11">
        <f t="shared" si="38"/>
        <v>0</v>
      </c>
      <c r="I1463" s="35">
        <v>11</v>
      </c>
      <c r="J1463" s="35">
        <v>690746</v>
      </c>
    </row>
    <row r="1464" spans="1:10" ht="14.25" customHeight="1">
      <c r="A1464" s="40" t="s">
        <v>977</v>
      </c>
      <c r="B1464" s="40" t="s">
        <v>249</v>
      </c>
      <c r="C1464" s="40" t="s">
        <v>818</v>
      </c>
      <c r="D1464" s="38">
        <v>1</v>
      </c>
      <c r="E1464" s="11">
        <v>7.55</v>
      </c>
      <c r="F1464" s="19"/>
      <c r="G1464" s="39" t="s">
        <v>3562</v>
      </c>
      <c r="H1464" s="11">
        <f t="shared" si="38"/>
        <v>0</v>
      </c>
      <c r="I1464" s="35">
        <v>11</v>
      </c>
      <c r="J1464" s="35">
        <v>690817</v>
      </c>
    </row>
    <row r="1465" spans="1:10" ht="14.25" customHeight="1">
      <c r="A1465" s="40" t="s">
        <v>977</v>
      </c>
      <c r="B1465" s="40" t="s">
        <v>249</v>
      </c>
      <c r="C1465" s="40" t="s">
        <v>819</v>
      </c>
      <c r="D1465" s="38">
        <v>1</v>
      </c>
      <c r="E1465" s="11">
        <v>7.55</v>
      </c>
      <c r="F1465" s="19"/>
      <c r="G1465" s="39" t="s">
        <v>3562</v>
      </c>
      <c r="H1465" s="11">
        <f t="shared" si="38"/>
        <v>0</v>
      </c>
      <c r="I1465" s="35">
        <v>11</v>
      </c>
      <c r="J1465" s="35">
        <v>690817</v>
      </c>
    </row>
    <row r="1466" spans="1:10" ht="14.25" customHeight="1">
      <c r="A1466" s="40" t="s">
        <v>977</v>
      </c>
      <c r="B1466" s="40" t="s">
        <v>249</v>
      </c>
      <c r="C1466" s="40" t="s">
        <v>820</v>
      </c>
      <c r="D1466" s="38">
        <v>1</v>
      </c>
      <c r="E1466" s="11">
        <v>7.55</v>
      </c>
      <c r="F1466" s="19"/>
      <c r="G1466" s="39" t="s">
        <v>3562</v>
      </c>
      <c r="H1466" s="11">
        <f t="shared" si="38"/>
        <v>0</v>
      </c>
      <c r="I1466" s="35">
        <v>11</v>
      </c>
      <c r="J1466" s="35">
        <v>690738</v>
      </c>
    </row>
    <row r="1467" spans="1:10" ht="14.25" customHeight="1">
      <c r="A1467" s="40" t="s">
        <v>977</v>
      </c>
      <c r="B1467" s="40" t="s">
        <v>249</v>
      </c>
      <c r="C1467" s="40" t="s">
        <v>821</v>
      </c>
      <c r="D1467" s="38">
        <v>1</v>
      </c>
      <c r="E1467" s="11">
        <v>7.55</v>
      </c>
      <c r="F1467" s="19"/>
      <c r="G1467" s="39" t="s">
        <v>3562</v>
      </c>
      <c r="H1467" s="11">
        <f t="shared" si="38"/>
        <v>0</v>
      </c>
      <c r="I1467" s="35">
        <v>11</v>
      </c>
      <c r="J1467" s="35">
        <v>690738</v>
      </c>
    </row>
    <row r="1468" spans="1:10" ht="14.25" customHeight="1">
      <c r="A1468" s="40" t="s">
        <v>977</v>
      </c>
      <c r="B1468" s="40" t="s">
        <v>249</v>
      </c>
      <c r="C1468" s="40" t="s">
        <v>822</v>
      </c>
      <c r="D1468" s="38">
        <v>1</v>
      </c>
      <c r="E1468" s="11">
        <v>8.39</v>
      </c>
      <c r="F1468" s="19"/>
      <c r="G1468" s="39" t="s">
        <v>3562</v>
      </c>
      <c r="H1468" s="11">
        <f t="shared" si="38"/>
        <v>0</v>
      </c>
      <c r="I1468" s="35">
        <v>11</v>
      </c>
      <c r="J1468" s="35">
        <v>698392</v>
      </c>
    </row>
    <row r="1469" spans="1:10" ht="14.25" customHeight="1">
      <c r="A1469" s="40" t="s">
        <v>977</v>
      </c>
      <c r="B1469" s="40" t="s">
        <v>249</v>
      </c>
      <c r="C1469" s="40" t="s">
        <v>823</v>
      </c>
      <c r="D1469" s="38">
        <v>1</v>
      </c>
      <c r="E1469" s="11">
        <v>8.39</v>
      </c>
      <c r="F1469" s="19"/>
      <c r="G1469" s="39" t="s">
        <v>3562</v>
      </c>
      <c r="H1469" s="11">
        <f t="shared" si="38"/>
        <v>0</v>
      </c>
      <c r="I1469" s="35">
        <v>11</v>
      </c>
      <c r="J1469" s="35">
        <v>698392</v>
      </c>
    </row>
    <row r="1470" spans="1:10" ht="14.25" customHeight="1">
      <c r="A1470" s="40" t="s">
        <v>977</v>
      </c>
      <c r="B1470" s="40" t="s">
        <v>486</v>
      </c>
      <c r="C1470" s="40" t="s">
        <v>824</v>
      </c>
      <c r="D1470" s="38">
        <v>1</v>
      </c>
      <c r="E1470" s="11">
        <v>8.39</v>
      </c>
      <c r="F1470" s="19"/>
      <c r="G1470" s="39" t="s">
        <v>3562</v>
      </c>
      <c r="H1470" s="11">
        <f t="shared" si="38"/>
        <v>0</v>
      </c>
      <c r="I1470" s="35">
        <v>11</v>
      </c>
      <c r="J1470" s="35">
        <v>693578</v>
      </c>
    </row>
    <row r="1471" spans="1:10" ht="14.25" customHeight="1">
      <c r="A1471" s="40" t="s">
        <v>977</v>
      </c>
      <c r="B1471" s="40" t="s">
        <v>486</v>
      </c>
      <c r="C1471" s="40" t="s">
        <v>774</v>
      </c>
      <c r="D1471" s="38">
        <v>1</v>
      </c>
      <c r="E1471" s="11">
        <v>8.39</v>
      </c>
      <c r="F1471" s="19"/>
      <c r="G1471" s="39" t="s">
        <v>3562</v>
      </c>
      <c r="H1471" s="11">
        <f t="shared" si="38"/>
        <v>0</v>
      </c>
      <c r="I1471" s="35">
        <v>11</v>
      </c>
      <c r="J1471" s="35">
        <v>693578</v>
      </c>
    </row>
    <row r="1472" spans="1:10" ht="14.25" customHeight="1">
      <c r="A1472" s="40" t="s">
        <v>977</v>
      </c>
      <c r="B1472" s="40" t="s">
        <v>486</v>
      </c>
      <c r="C1472" s="40" t="s">
        <v>775</v>
      </c>
      <c r="D1472" s="38">
        <v>1</v>
      </c>
      <c r="E1472" s="11">
        <v>8.03</v>
      </c>
      <c r="F1472" s="19"/>
      <c r="G1472" s="39" t="s">
        <v>3562</v>
      </c>
      <c r="H1472" s="11">
        <f t="shared" si="38"/>
        <v>0</v>
      </c>
      <c r="I1472" s="35">
        <v>11</v>
      </c>
      <c r="J1472" s="35">
        <v>693634</v>
      </c>
    </row>
    <row r="1473" spans="1:10" ht="14.25" customHeight="1">
      <c r="A1473" s="40" t="s">
        <v>977</v>
      </c>
      <c r="B1473" s="40" t="s">
        <v>486</v>
      </c>
      <c r="C1473" s="40" t="s">
        <v>776</v>
      </c>
      <c r="D1473" s="38">
        <v>1</v>
      </c>
      <c r="E1473" s="11">
        <v>8.03</v>
      </c>
      <c r="F1473" s="19"/>
      <c r="G1473" s="39" t="s">
        <v>3562</v>
      </c>
      <c r="H1473" s="11">
        <f t="shared" si="38"/>
        <v>0</v>
      </c>
      <c r="I1473" s="35">
        <v>11</v>
      </c>
      <c r="J1473" s="35">
        <v>693634</v>
      </c>
    </row>
    <row r="1474" spans="1:10" s="14" customFormat="1" ht="14.25" customHeight="1">
      <c r="A1474" s="40" t="s">
        <v>977</v>
      </c>
      <c r="B1474" s="40" t="s">
        <v>487</v>
      </c>
      <c r="C1474" s="40" t="s">
        <v>2558</v>
      </c>
      <c r="D1474" s="38">
        <v>1</v>
      </c>
      <c r="E1474" s="11">
        <v>5.96</v>
      </c>
      <c r="F1474" s="19"/>
      <c r="G1474" s="39" t="s">
        <v>3562</v>
      </c>
      <c r="H1474" s="11">
        <f t="shared" si="38"/>
        <v>0</v>
      </c>
      <c r="I1474" s="39" t="s">
        <v>2979</v>
      </c>
      <c r="J1474" s="48"/>
    </row>
    <row r="1475" spans="1:10" s="14" customFormat="1" ht="14.25" customHeight="1">
      <c r="A1475" s="40" t="s">
        <v>977</v>
      </c>
      <c r="B1475" s="40" t="s">
        <v>487</v>
      </c>
      <c r="C1475" s="40" t="s">
        <v>2559</v>
      </c>
      <c r="D1475" s="38">
        <v>1</v>
      </c>
      <c r="E1475" s="11">
        <v>5.96</v>
      </c>
      <c r="F1475" s="19"/>
      <c r="G1475" s="39" t="s">
        <v>3562</v>
      </c>
      <c r="H1475" s="11">
        <f t="shared" si="38"/>
        <v>0</v>
      </c>
      <c r="I1475" s="39" t="s">
        <v>2979</v>
      </c>
      <c r="J1475" s="48"/>
    </row>
    <row r="1476" spans="1:10" s="14" customFormat="1" ht="14.25" customHeight="1">
      <c r="A1476" s="40" t="s">
        <v>977</v>
      </c>
      <c r="B1476" s="40" t="s">
        <v>487</v>
      </c>
      <c r="C1476" s="40" t="s">
        <v>2560</v>
      </c>
      <c r="D1476" s="38">
        <v>1</v>
      </c>
      <c r="E1476" s="11">
        <v>8.14</v>
      </c>
      <c r="F1476" s="19"/>
      <c r="G1476" s="39" t="s">
        <v>3562</v>
      </c>
      <c r="H1476" s="11">
        <f t="shared" si="38"/>
        <v>0</v>
      </c>
      <c r="I1476" s="39" t="s">
        <v>2979</v>
      </c>
      <c r="J1476" s="48"/>
    </row>
    <row r="1477" spans="1:10" s="14" customFormat="1" ht="14.25" customHeight="1">
      <c r="A1477" s="40" t="s">
        <v>977</v>
      </c>
      <c r="B1477" s="40" t="s">
        <v>487</v>
      </c>
      <c r="C1477" s="40" t="s">
        <v>2561</v>
      </c>
      <c r="D1477" s="38">
        <v>1</v>
      </c>
      <c r="E1477" s="11">
        <v>5.96</v>
      </c>
      <c r="F1477" s="19"/>
      <c r="G1477" s="39" t="s">
        <v>3562</v>
      </c>
      <c r="H1477" s="11">
        <f t="shared" si="38"/>
        <v>0</v>
      </c>
      <c r="I1477" s="39" t="s">
        <v>2979</v>
      </c>
      <c r="J1477" s="48"/>
    </row>
    <row r="1478" spans="1:10" s="14" customFormat="1" ht="14.25" customHeight="1">
      <c r="A1478" s="40" t="s">
        <v>977</v>
      </c>
      <c r="B1478" s="40" t="s">
        <v>487</v>
      </c>
      <c r="C1478" s="40" t="s">
        <v>2562</v>
      </c>
      <c r="D1478" s="38">
        <v>1</v>
      </c>
      <c r="E1478" s="11">
        <v>5.96</v>
      </c>
      <c r="F1478" s="19"/>
      <c r="G1478" s="39" t="s">
        <v>3562</v>
      </c>
      <c r="H1478" s="11">
        <f t="shared" si="38"/>
        <v>0</v>
      </c>
      <c r="I1478" s="39" t="s">
        <v>2979</v>
      </c>
      <c r="J1478" s="48"/>
    </row>
    <row r="1479" spans="1:10" s="14" customFormat="1" ht="14.25" customHeight="1">
      <c r="A1479" s="40" t="s">
        <v>977</v>
      </c>
      <c r="B1479" s="40" t="s">
        <v>487</v>
      </c>
      <c r="C1479" s="40" t="s">
        <v>2563</v>
      </c>
      <c r="D1479" s="38">
        <v>1</v>
      </c>
      <c r="E1479" s="11">
        <v>5.96</v>
      </c>
      <c r="F1479" s="19"/>
      <c r="G1479" s="39" t="s">
        <v>3562</v>
      </c>
      <c r="H1479" s="11">
        <f t="shared" si="38"/>
        <v>0</v>
      </c>
      <c r="I1479" s="39" t="s">
        <v>2979</v>
      </c>
      <c r="J1479" s="48"/>
    </row>
    <row r="1480" spans="1:10" ht="14.25" customHeight="1">
      <c r="A1480" s="40" t="s">
        <v>977</v>
      </c>
      <c r="B1480" s="40" t="s">
        <v>487</v>
      </c>
      <c r="C1480" s="40" t="s">
        <v>777</v>
      </c>
      <c r="D1480" s="38">
        <v>2</v>
      </c>
      <c r="E1480" s="11">
        <v>15.59</v>
      </c>
      <c r="F1480" s="19"/>
      <c r="G1480" s="39" t="s">
        <v>3757</v>
      </c>
      <c r="H1480" s="11">
        <f t="shared" si="38"/>
        <v>0</v>
      </c>
      <c r="I1480" s="35">
        <v>11</v>
      </c>
      <c r="J1480" s="35" t="s">
        <v>778</v>
      </c>
    </row>
    <row r="1481" spans="1:10" s="14" customFormat="1" ht="14.25" customHeight="1">
      <c r="A1481" s="40" t="s">
        <v>977</v>
      </c>
      <c r="B1481" s="40" t="s">
        <v>487</v>
      </c>
      <c r="C1481" s="40" t="s">
        <v>2564</v>
      </c>
      <c r="D1481" s="38">
        <v>1</v>
      </c>
      <c r="E1481" s="11">
        <v>5.96</v>
      </c>
      <c r="F1481" s="19"/>
      <c r="G1481" s="39" t="s">
        <v>3562</v>
      </c>
      <c r="H1481" s="11">
        <f t="shared" si="38"/>
        <v>0</v>
      </c>
      <c r="I1481" s="39" t="s">
        <v>2979</v>
      </c>
      <c r="J1481" s="48"/>
    </row>
    <row r="1482" spans="1:10" s="14" customFormat="1" ht="14.25" customHeight="1">
      <c r="A1482" s="40" t="s">
        <v>977</v>
      </c>
      <c r="B1482" s="40" t="s">
        <v>487</v>
      </c>
      <c r="C1482" s="40" t="s">
        <v>2565</v>
      </c>
      <c r="D1482" s="38">
        <v>1</v>
      </c>
      <c r="E1482" s="11">
        <v>5.96</v>
      </c>
      <c r="F1482" s="19"/>
      <c r="G1482" s="39" t="s">
        <v>3562</v>
      </c>
      <c r="H1482" s="11">
        <f t="shared" si="38"/>
        <v>0</v>
      </c>
      <c r="I1482" s="39" t="s">
        <v>2979</v>
      </c>
      <c r="J1482" s="48"/>
    </row>
    <row r="1483" spans="1:10" ht="14.25" customHeight="1">
      <c r="A1483" s="40" t="s">
        <v>977</v>
      </c>
      <c r="B1483" s="40" t="s">
        <v>487</v>
      </c>
      <c r="C1483" s="40" t="s">
        <v>2826</v>
      </c>
      <c r="D1483" s="38">
        <v>2</v>
      </c>
      <c r="E1483" s="11">
        <v>15.59</v>
      </c>
      <c r="F1483" s="19"/>
      <c r="G1483" s="39" t="s">
        <v>3757</v>
      </c>
      <c r="H1483" s="11">
        <f t="shared" si="38"/>
        <v>0</v>
      </c>
      <c r="I1483" s="35">
        <v>11</v>
      </c>
      <c r="J1483" s="35" t="s">
        <v>778</v>
      </c>
    </row>
    <row r="1484" spans="1:10" s="14" customFormat="1" ht="14.25" customHeight="1">
      <c r="A1484" s="40" t="s">
        <v>977</v>
      </c>
      <c r="B1484" s="40" t="s">
        <v>487</v>
      </c>
      <c r="C1484" s="40" t="s">
        <v>2566</v>
      </c>
      <c r="D1484" s="38">
        <v>1</v>
      </c>
      <c r="E1484" s="11">
        <v>5.96</v>
      </c>
      <c r="F1484" s="19"/>
      <c r="G1484" s="39" t="s">
        <v>3562</v>
      </c>
      <c r="H1484" s="11">
        <f t="shared" si="38"/>
        <v>0</v>
      </c>
      <c r="I1484" s="39" t="s">
        <v>2979</v>
      </c>
      <c r="J1484" s="48"/>
    </row>
    <row r="1485" spans="1:10" ht="14.25" customHeight="1">
      <c r="A1485" s="40" t="s">
        <v>977</v>
      </c>
      <c r="B1485" s="40" t="s">
        <v>487</v>
      </c>
      <c r="C1485" s="40" t="s">
        <v>779</v>
      </c>
      <c r="D1485" s="38">
        <v>1</v>
      </c>
      <c r="E1485" s="11">
        <v>12.95</v>
      </c>
      <c r="F1485" s="19"/>
      <c r="G1485" s="39" t="s">
        <v>3562</v>
      </c>
      <c r="H1485" s="11">
        <f t="shared" si="38"/>
        <v>0</v>
      </c>
      <c r="I1485" s="35">
        <v>11</v>
      </c>
      <c r="J1485" s="35">
        <v>620709</v>
      </c>
    </row>
    <row r="1486" spans="1:10" ht="14.25" customHeight="1">
      <c r="A1486" s="53" t="s">
        <v>977</v>
      </c>
      <c r="B1486" s="40" t="s">
        <v>487</v>
      </c>
      <c r="C1486" s="40" t="s">
        <v>1878</v>
      </c>
      <c r="D1486" s="38">
        <v>2</v>
      </c>
      <c r="E1486" s="11">
        <v>15.58</v>
      </c>
      <c r="F1486" s="19"/>
      <c r="G1486" s="39" t="s">
        <v>3757</v>
      </c>
      <c r="H1486" s="11">
        <f t="shared" si="38"/>
        <v>0</v>
      </c>
      <c r="I1486" s="39" t="s">
        <v>2978</v>
      </c>
      <c r="J1486" s="48">
        <v>254936</v>
      </c>
    </row>
    <row r="1487" spans="1:10" ht="14.25" customHeight="1">
      <c r="A1487" s="40" t="s">
        <v>977</v>
      </c>
      <c r="B1487" s="40" t="s">
        <v>488</v>
      </c>
      <c r="C1487" s="40" t="s">
        <v>780</v>
      </c>
      <c r="D1487" s="38">
        <v>1</v>
      </c>
      <c r="E1487" s="11">
        <v>8.39</v>
      </c>
      <c r="F1487" s="19"/>
      <c r="G1487" s="39" t="s">
        <v>3562</v>
      </c>
      <c r="H1487" s="11">
        <f t="shared" si="38"/>
        <v>0</v>
      </c>
      <c r="I1487" s="35">
        <v>11</v>
      </c>
      <c r="J1487" s="35">
        <v>702120</v>
      </c>
    </row>
    <row r="1488" spans="1:10" ht="14.25" customHeight="1">
      <c r="A1488" s="40" t="s">
        <v>977</v>
      </c>
      <c r="B1488" s="40" t="s">
        <v>488</v>
      </c>
      <c r="C1488" s="40" t="s">
        <v>781</v>
      </c>
      <c r="D1488" s="38">
        <v>1</v>
      </c>
      <c r="E1488" s="11">
        <v>8.39</v>
      </c>
      <c r="F1488" s="19"/>
      <c r="G1488" s="39" t="s">
        <v>3562</v>
      </c>
      <c r="H1488" s="11">
        <f t="shared" si="38"/>
        <v>0</v>
      </c>
      <c r="I1488" s="35">
        <v>11</v>
      </c>
      <c r="J1488" s="35">
        <v>702120</v>
      </c>
    </row>
    <row r="1489" spans="1:10" ht="14.25" customHeight="1">
      <c r="A1489" s="40" t="s">
        <v>977</v>
      </c>
      <c r="B1489" s="40" t="s">
        <v>488</v>
      </c>
      <c r="C1489" s="40" t="s">
        <v>2827</v>
      </c>
      <c r="D1489" s="38">
        <v>1</v>
      </c>
      <c r="E1489" s="11">
        <v>8.39</v>
      </c>
      <c r="F1489" s="19"/>
      <c r="G1489" s="39" t="s">
        <v>3562</v>
      </c>
      <c r="H1489" s="11">
        <f t="shared" si="38"/>
        <v>0</v>
      </c>
      <c r="I1489" s="35">
        <v>11</v>
      </c>
      <c r="J1489" s="35">
        <v>702119</v>
      </c>
    </row>
    <row r="1490" spans="1:10" ht="14.25" customHeight="1">
      <c r="A1490" s="40" t="s">
        <v>977</v>
      </c>
      <c r="B1490" s="40" t="s">
        <v>488</v>
      </c>
      <c r="C1490" s="40" t="s">
        <v>782</v>
      </c>
      <c r="D1490" s="38">
        <v>1</v>
      </c>
      <c r="E1490" s="11">
        <v>8.39</v>
      </c>
      <c r="F1490" s="19"/>
      <c r="G1490" s="39" t="s">
        <v>3562</v>
      </c>
      <c r="H1490" s="11">
        <f t="shared" si="38"/>
        <v>0</v>
      </c>
      <c r="I1490" s="35">
        <v>11</v>
      </c>
      <c r="J1490" s="35">
        <v>702119</v>
      </c>
    </row>
    <row r="1491" spans="1:10" ht="14.25" customHeight="1">
      <c r="A1491" s="40" t="s">
        <v>977</v>
      </c>
      <c r="B1491" s="40" t="s">
        <v>488</v>
      </c>
      <c r="C1491" s="40" t="s">
        <v>783</v>
      </c>
      <c r="D1491" s="38">
        <v>1</v>
      </c>
      <c r="E1491" s="11">
        <v>8.39</v>
      </c>
      <c r="F1491" s="19"/>
      <c r="G1491" s="39" t="s">
        <v>3562</v>
      </c>
      <c r="H1491" s="11">
        <f t="shared" si="38"/>
        <v>0</v>
      </c>
      <c r="I1491" s="35">
        <v>11</v>
      </c>
      <c r="J1491" s="35">
        <v>702118</v>
      </c>
    </row>
    <row r="1492" spans="1:10" ht="14.25" customHeight="1">
      <c r="A1492" s="40" t="s">
        <v>977</v>
      </c>
      <c r="B1492" s="40" t="s">
        <v>488</v>
      </c>
      <c r="C1492" s="40" t="s">
        <v>784</v>
      </c>
      <c r="D1492" s="38">
        <v>1</v>
      </c>
      <c r="E1492" s="11">
        <v>8.39</v>
      </c>
      <c r="F1492" s="19"/>
      <c r="G1492" s="39" t="s">
        <v>3562</v>
      </c>
      <c r="H1492" s="11">
        <f aca="true" t="shared" si="39" ref="H1492:H1523">SUM(E1492*F1492)</f>
        <v>0</v>
      </c>
      <c r="I1492" s="35">
        <v>11</v>
      </c>
      <c r="J1492" s="35">
        <v>702118</v>
      </c>
    </row>
    <row r="1493" spans="1:10" s="14" customFormat="1" ht="14.25" customHeight="1">
      <c r="A1493" s="40" t="s">
        <v>977</v>
      </c>
      <c r="B1493" s="40" t="s">
        <v>488</v>
      </c>
      <c r="C1493" s="40" t="s">
        <v>2567</v>
      </c>
      <c r="D1493" s="38">
        <v>1</v>
      </c>
      <c r="E1493" s="11">
        <v>3.41</v>
      </c>
      <c r="F1493" s="19"/>
      <c r="G1493" s="39" t="s">
        <v>3562</v>
      </c>
      <c r="H1493" s="11">
        <f t="shared" si="39"/>
        <v>0</v>
      </c>
      <c r="I1493" s="39" t="s">
        <v>2979</v>
      </c>
      <c r="J1493" s="48"/>
    </row>
    <row r="1494" spans="1:10" s="14" customFormat="1" ht="14.25" customHeight="1">
      <c r="A1494" s="40" t="s">
        <v>977</v>
      </c>
      <c r="B1494" s="40" t="s">
        <v>488</v>
      </c>
      <c r="C1494" s="40" t="s">
        <v>2568</v>
      </c>
      <c r="D1494" s="38">
        <v>1</v>
      </c>
      <c r="E1494" s="11">
        <v>3.41</v>
      </c>
      <c r="F1494" s="19"/>
      <c r="G1494" s="39" t="s">
        <v>3562</v>
      </c>
      <c r="H1494" s="11">
        <f t="shared" si="39"/>
        <v>0</v>
      </c>
      <c r="I1494" s="39" t="s">
        <v>2979</v>
      </c>
      <c r="J1494" s="48"/>
    </row>
    <row r="1495" spans="1:10" s="14" customFormat="1" ht="14.25" customHeight="1">
      <c r="A1495" s="40" t="s">
        <v>977</v>
      </c>
      <c r="B1495" s="40" t="s">
        <v>488</v>
      </c>
      <c r="C1495" s="40" t="s">
        <v>2569</v>
      </c>
      <c r="D1495" s="38">
        <v>1</v>
      </c>
      <c r="E1495" s="11">
        <v>3.41</v>
      </c>
      <c r="F1495" s="19"/>
      <c r="G1495" s="39" t="s">
        <v>3562</v>
      </c>
      <c r="H1495" s="11">
        <f t="shared" si="39"/>
        <v>0</v>
      </c>
      <c r="I1495" s="39" t="s">
        <v>2979</v>
      </c>
      <c r="J1495" s="48"/>
    </row>
    <row r="1496" spans="1:10" s="14" customFormat="1" ht="14.25" customHeight="1">
      <c r="A1496" s="40" t="s">
        <v>977</v>
      </c>
      <c r="B1496" s="40" t="s">
        <v>488</v>
      </c>
      <c r="C1496" s="40" t="s">
        <v>3827</v>
      </c>
      <c r="D1496" s="38">
        <v>1</v>
      </c>
      <c r="E1496" s="11">
        <v>3.41</v>
      </c>
      <c r="F1496" s="19"/>
      <c r="G1496" s="39" t="s">
        <v>3562</v>
      </c>
      <c r="H1496" s="11">
        <f t="shared" si="39"/>
        <v>0</v>
      </c>
      <c r="I1496" s="39" t="s">
        <v>2979</v>
      </c>
      <c r="J1496" s="48"/>
    </row>
    <row r="1497" spans="1:10" s="14" customFormat="1" ht="14.25" customHeight="1">
      <c r="A1497" s="40" t="s">
        <v>977</v>
      </c>
      <c r="B1497" s="40" t="s">
        <v>488</v>
      </c>
      <c r="C1497" s="40" t="s">
        <v>2399</v>
      </c>
      <c r="D1497" s="38">
        <v>1</v>
      </c>
      <c r="E1497" s="11">
        <v>3.41</v>
      </c>
      <c r="F1497" s="19"/>
      <c r="G1497" s="39" t="s">
        <v>3562</v>
      </c>
      <c r="H1497" s="11">
        <f t="shared" si="39"/>
        <v>0</v>
      </c>
      <c r="I1497" s="39" t="s">
        <v>2979</v>
      </c>
      <c r="J1497" s="48"/>
    </row>
    <row r="1498" spans="1:10" s="14" customFormat="1" ht="14.25" customHeight="1">
      <c r="A1498" s="40" t="s">
        <v>977</v>
      </c>
      <c r="B1498" s="40" t="s">
        <v>488</v>
      </c>
      <c r="C1498" s="40" t="s">
        <v>4112</v>
      </c>
      <c r="D1498" s="38">
        <v>1</v>
      </c>
      <c r="E1498" s="11">
        <v>3.41</v>
      </c>
      <c r="F1498" s="19"/>
      <c r="G1498" s="39" t="s">
        <v>3562</v>
      </c>
      <c r="H1498" s="11">
        <f t="shared" si="39"/>
        <v>0</v>
      </c>
      <c r="I1498" s="39" t="s">
        <v>2979</v>
      </c>
      <c r="J1498" s="48"/>
    </row>
    <row r="1499" spans="1:10" s="14" customFormat="1" ht="14.25" customHeight="1">
      <c r="A1499" s="40" t="s">
        <v>977</v>
      </c>
      <c r="B1499" s="40" t="s">
        <v>488</v>
      </c>
      <c r="C1499" s="40" t="s">
        <v>4113</v>
      </c>
      <c r="D1499" s="38">
        <v>1</v>
      </c>
      <c r="E1499" s="11">
        <v>3.41</v>
      </c>
      <c r="F1499" s="19"/>
      <c r="G1499" s="39" t="s">
        <v>3562</v>
      </c>
      <c r="H1499" s="11">
        <f t="shared" si="39"/>
        <v>0</v>
      </c>
      <c r="I1499" s="39" t="s">
        <v>2979</v>
      </c>
      <c r="J1499" s="48"/>
    </row>
    <row r="1500" spans="1:10" s="14" customFormat="1" ht="14.25" customHeight="1">
      <c r="A1500" s="40" t="s">
        <v>977</v>
      </c>
      <c r="B1500" s="40" t="s">
        <v>488</v>
      </c>
      <c r="C1500" s="40" t="s">
        <v>4114</v>
      </c>
      <c r="D1500" s="38">
        <v>1</v>
      </c>
      <c r="E1500" s="11">
        <v>3.41</v>
      </c>
      <c r="F1500" s="19"/>
      <c r="G1500" s="39" t="s">
        <v>3562</v>
      </c>
      <c r="H1500" s="11">
        <f t="shared" si="39"/>
        <v>0</v>
      </c>
      <c r="I1500" s="39" t="s">
        <v>2979</v>
      </c>
      <c r="J1500" s="48"/>
    </row>
    <row r="1501" spans="1:10" s="14" customFormat="1" ht="14.25" customHeight="1">
      <c r="A1501" s="40" t="s">
        <v>977</v>
      </c>
      <c r="B1501" s="40" t="s">
        <v>488</v>
      </c>
      <c r="C1501" s="40" t="s">
        <v>4115</v>
      </c>
      <c r="D1501" s="38">
        <v>1</v>
      </c>
      <c r="E1501" s="11">
        <v>3.89</v>
      </c>
      <c r="F1501" s="19"/>
      <c r="G1501" s="39" t="s">
        <v>3562</v>
      </c>
      <c r="H1501" s="11">
        <f t="shared" si="39"/>
        <v>0</v>
      </c>
      <c r="I1501" s="39" t="s">
        <v>2979</v>
      </c>
      <c r="J1501" s="48"/>
    </row>
    <row r="1502" spans="1:10" s="14" customFormat="1" ht="14.25" customHeight="1">
      <c r="A1502" s="40" t="s">
        <v>977</v>
      </c>
      <c r="B1502" s="40" t="s">
        <v>488</v>
      </c>
      <c r="C1502" s="40" t="s">
        <v>4116</v>
      </c>
      <c r="D1502" s="38">
        <v>1</v>
      </c>
      <c r="E1502" s="11">
        <v>3.89</v>
      </c>
      <c r="F1502" s="19"/>
      <c r="G1502" s="39" t="s">
        <v>3562</v>
      </c>
      <c r="H1502" s="11">
        <f t="shared" si="39"/>
        <v>0</v>
      </c>
      <c r="I1502" s="39" t="s">
        <v>2979</v>
      </c>
      <c r="J1502" s="48"/>
    </row>
    <row r="1503" spans="1:10" s="14" customFormat="1" ht="14.25" customHeight="1">
      <c r="A1503" s="40" t="s">
        <v>977</v>
      </c>
      <c r="B1503" s="40" t="s">
        <v>488</v>
      </c>
      <c r="C1503" s="40" t="s">
        <v>1945</v>
      </c>
      <c r="D1503" s="38">
        <v>1</v>
      </c>
      <c r="E1503" s="11">
        <v>3.89</v>
      </c>
      <c r="F1503" s="19"/>
      <c r="G1503" s="39" t="s">
        <v>3562</v>
      </c>
      <c r="H1503" s="11">
        <f t="shared" si="39"/>
        <v>0</v>
      </c>
      <c r="I1503" s="39" t="s">
        <v>2979</v>
      </c>
      <c r="J1503" s="48"/>
    </row>
    <row r="1504" spans="1:10" s="14" customFormat="1" ht="14.25" customHeight="1">
      <c r="A1504" s="40" t="s">
        <v>977</v>
      </c>
      <c r="B1504" s="40" t="s">
        <v>488</v>
      </c>
      <c r="C1504" s="40" t="s">
        <v>1946</v>
      </c>
      <c r="D1504" s="38">
        <v>1</v>
      </c>
      <c r="E1504" s="11">
        <v>3.89</v>
      </c>
      <c r="F1504" s="19"/>
      <c r="G1504" s="39" t="s">
        <v>3562</v>
      </c>
      <c r="H1504" s="11">
        <f t="shared" si="39"/>
        <v>0</v>
      </c>
      <c r="I1504" s="39" t="s">
        <v>2979</v>
      </c>
      <c r="J1504" s="48"/>
    </row>
    <row r="1505" spans="1:10" s="14" customFormat="1" ht="14.25" customHeight="1">
      <c r="A1505" s="40" t="s">
        <v>977</v>
      </c>
      <c r="B1505" s="40" t="s">
        <v>488</v>
      </c>
      <c r="C1505" s="40" t="s">
        <v>1947</v>
      </c>
      <c r="D1505" s="38">
        <v>1</v>
      </c>
      <c r="E1505" s="11">
        <v>3.89</v>
      </c>
      <c r="F1505" s="19"/>
      <c r="G1505" s="39" t="s">
        <v>3562</v>
      </c>
      <c r="H1505" s="11">
        <f t="shared" si="39"/>
        <v>0</v>
      </c>
      <c r="I1505" s="39" t="s">
        <v>2979</v>
      </c>
      <c r="J1505" s="48"/>
    </row>
    <row r="1506" spans="1:10" s="14" customFormat="1" ht="14.25" customHeight="1">
      <c r="A1506" s="40" t="s">
        <v>977</v>
      </c>
      <c r="B1506" s="40" t="s">
        <v>488</v>
      </c>
      <c r="C1506" s="40" t="s">
        <v>1948</v>
      </c>
      <c r="D1506" s="38">
        <v>1</v>
      </c>
      <c r="E1506" s="11">
        <v>3.89</v>
      </c>
      <c r="F1506" s="19"/>
      <c r="G1506" s="39" t="s">
        <v>3562</v>
      </c>
      <c r="H1506" s="11">
        <f t="shared" si="39"/>
        <v>0</v>
      </c>
      <c r="I1506" s="39" t="s">
        <v>2979</v>
      </c>
      <c r="J1506" s="48"/>
    </row>
    <row r="1507" spans="1:10" s="14" customFormat="1" ht="14.25" customHeight="1">
      <c r="A1507" s="40" t="s">
        <v>977</v>
      </c>
      <c r="B1507" s="40" t="s">
        <v>488</v>
      </c>
      <c r="C1507" s="40" t="s">
        <v>1949</v>
      </c>
      <c r="D1507" s="38">
        <v>1</v>
      </c>
      <c r="E1507" s="11">
        <v>3.41</v>
      </c>
      <c r="F1507" s="19"/>
      <c r="G1507" s="39" t="s">
        <v>3562</v>
      </c>
      <c r="H1507" s="11">
        <f t="shared" si="39"/>
        <v>0</v>
      </c>
      <c r="I1507" s="39" t="s">
        <v>2979</v>
      </c>
      <c r="J1507" s="48"/>
    </row>
    <row r="1508" spans="1:10" s="14" customFormat="1" ht="14.25" customHeight="1">
      <c r="A1508" s="40" t="s">
        <v>977</v>
      </c>
      <c r="B1508" s="40" t="s">
        <v>488</v>
      </c>
      <c r="C1508" s="40" t="s">
        <v>1950</v>
      </c>
      <c r="D1508" s="38">
        <v>1</v>
      </c>
      <c r="E1508" s="11">
        <v>3.41</v>
      </c>
      <c r="F1508" s="19"/>
      <c r="G1508" s="39" t="s">
        <v>3562</v>
      </c>
      <c r="H1508" s="11">
        <f t="shared" si="39"/>
        <v>0</v>
      </c>
      <c r="I1508" s="39" t="s">
        <v>2979</v>
      </c>
      <c r="J1508" s="48"/>
    </row>
    <row r="1509" spans="1:10" s="14" customFormat="1" ht="14.25" customHeight="1">
      <c r="A1509" s="40" t="s">
        <v>977</v>
      </c>
      <c r="B1509" s="40" t="s">
        <v>488</v>
      </c>
      <c r="C1509" s="40" t="s">
        <v>1951</v>
      </c>
      <c r="D1509" s="38">
        <v>1</v>
      </c>
      <c r="E1509" s="11">
        <v>3.41</v>
      </c>
      <c r="F1509" s="19"/>
      <c r="G1509" s="39" t="s">
        <v>3562</v>
      </c>
      <c r="H1509" s="11">
        <f t="shared" si="39"/>
        <v>0</v>
      </c>
      <c r="I1509" s="39" t="s">
        <v>2979</v>
      </c>
      <c r="J1509" s="48"/>
    </row>
    <row r="1510" spans="1:10" s="14" customFormat="1" ht="14.25" customHeight="1">
      <c r="A1510" s="40" t="s">
        <v>977</v>
      </c>
      <c r="B1510" s="40" t="s">
        <v>488</v>
      </c>
      <c r="C1510" s="40" t="s">
        <v>1952</v>
      </c>
      <c r="D1510" s="38">
        <v>1</v>
      </c>
      <c r="E1510" s="11">
        <v>3.41</v>
      </c>
      <c r="F1510" s="19"/>
      <c r="G1510" s="39" t="s">
        <v>3562</v>
      </c>
      <c r="H1510" s="11">
        <f t="shared" si="39"/>
        <v>0</v>
      </c>
      <c r="I1510" s="39" t="s">
        <v>2979</v>
      </c>
      <c r="J1510" s="48"/>
    </row>
    <row r="1511" spans="1:10" s="14" customFormat="1" ht="14.25" customHeight="1">
      <c r="A1511" s="40" t="s">
        <v>977</v>
      </c>
      <c r="B1511" s="40" t="s">
        <v>488</v>
      </c>
      <c r="C1511" s="40" t="s">
        <v>3387</v>
      </c>
      <c r="D1511" s="38">
        <v>1</v>
      </c>
      <c r="E1511" s="11">
        <v>3.41</v>
      </c>
      <c r="F1511" s="19"/>
      <c r="G1511" s="39" t="s">
        <v>3562</v>
      </c>
      <c r="H1511" s="11">
        <f t="shared" si="39"/>
        <v>0</v>
      </c>
      <c r="I1511" s="39" t="s">
        <v>2979</v>
      </c>
      <c r="J1511" s="48"/>
    </row>
    <row r="1512" spans="1:10" s="14" customFormat="1" ht="14.25" customHeight="1">
      <c r="A1512" s="40" t="s">
        <v>977</v>
      </c>
      <c r="B1512" s="40" t="s">
        <v>488</v>
      </c>
      <c r="C1512" s="40" t="s">
        <v>3388</v>
      </c>
      <c r="D1512" s="38">
        <v>1</v>
      </c>
      <c r="E1512" s="11">
        <v>3.41</v>
      </c>
      <c r="F1512" s="19"/>
      <c r="G1512" s="39" t="s">
        <v>3562</v>
      </c>
      <c r="H1512" s="11">
        <f t="shared" si="39"/>
        <v>0</v>
      </c>
      <c r="I1512" s="39" t="s">
        <v>2979</v>
      </c>
      <c r="J1512" s="48"/>
    </row>
    <row r="1513" spans="1:10" s="14" customFormat="1" ht="14.25" customHeight="1">
      <c r="A1513" s="40" t="s">
        <v>977</v>
      </c>
      <c r="B1513" s="40" t="s">
        <v>488</v>
      </c>
      <c r="C1513" s="40" t="s">
        <v>3389</v>
      </c>
      <c r="D1513" s="38">
        <v>1</v>
      </c>
      <c r="E1513" s="11">
        <v>3.41</v>
      </c>
      <c r="F1513" s="19"/>
      <c r="G1513" s="39" t="s">
        <v>3562</v>
      </c>
      <c r="H1513" s="11">
        <f t="shared" si="39"/>
        <v>0</v>
      </c>
      <c r="I1513" s="39" t="s">
        <v>2979</v>
      </c>
      <c r="J1513" s="48"/>
    </row>
    <row r="1514" spans="1:10" s="14" customFormat="1" ht="14.25" customHeight="1">
      <c r="A1514" s="40" t="s">
        <v>977</v>
      </c>
      <c r="B1514" s="40" t="s">
        <v>488</v>
      </c>
      <c r="C1514" s="40" t="s">
        <v>3390</v>
      </c>
      <c r="D1514" s="38">
        <v>1</v>
      </c>
      <c r="E1514" s="11">
        <v>3.41</v>
      </c>
      <c r="F1514" s="19"/>
      <c r="G1514" s="39" t="s">
        <v>3562</v>
      </c>
      <c r="H1514" s="11">
        <f t="shared" si="39"/>
        <v>0</v>
      </c>
      <c r="I1514" s="39" t="s">
        <v>2979</v>
      </c>
      <c r="J1514" s="48"/>
    </row>
    <row r="1515" spans="1:10" s="14" customFormat="1" ht="14.25" customHeight="1">
      <c r="A1515" s="40" t="s">
        <v>977</v>
      </c>
      <c r="B1515" s="40" t="s">
        <v>488</v>
      </c>
      <c r="C1515" s="40" t="s">
        <v>3391</v>
      </c>
      <c r="D1515" s="38">
        <v>1</v>
      </c>
      <c r="E1515" s="11">
        <v>3.41</v>
      </c>
      <c r="F1515" s="19"/>
      <c r="G1515" s="39" t="s">
        <v>3562</v>
      </c>
      <c r="H1515" s="11">
        <f t="shared" si="39"/>
        <v>0</v>
      </c>
      <c r="I1515" s="39" t="s">
        <v>2979</v>
      </c>
      <c r="J1515" s="48"/>
    </row>
    <row r="1516" spans="1:10" s="14" customFormat="1" ht="14.25" customHeight="1">
      <c r="A1516" s="40" t="s">
        <v>977</v>
      </c>
      <c r="B1516" s="40" t="s">
        <v>488</v>
      </c>
      <c r="C1516" s="40" t="s">
        <v>3392</v>
      </c>
      <c r="D1516" s="38">
        <v>1</v>
      </c>
      <c r="E1516" s="11">
        <v>3.41</v>
      </c>
      <c r="F1516" s="19"/>
      <c r="G1516" s="39" t="s">
        <v>3562</v>
      </c>
      <c r="H1516" s="11">
        <f t="shared" si="39"/>
        <v>0</v>
      </c>
      <c r="I1516" s="39" t="s">
        <v>2979</v>
      </c>
      <c r="J1516" s="48"/>
    </row>
    <row r="1517" spans="1:10" s="14" customFormat="1" ht="14.25" customHeight="1">
      <c r="A1517" s="40" t="s">
        <v>977</v>
      </c>
      <c r="B1517" s="40" t="s">
        <v>488</v>
      </c>
      <c r="C1517" s="40" t="s">
        <v>919</v>
      </c>
      <c r="D1517" s="38">
        <v>1</v>
      </c>
      <c r="E1517" s="11">
        <v>3.41</v>
      </c>
      <c r="F1517" s="19"/>
      <c r="G1517" s="39" t="s">
        <v>3562</v>
      </c>
      <c r="H1517" s="11">
        <f t="shared" si="39"/>
        <v>0</v>
      </c>
      <c r="I1517" s="39" t="s">
        <v>2979</v>
      </c>
      <c r="J1517" s="48"/>
    </row>
    <row r="1518" spans="1:10" s="14" customFormat="1" ht="14.25" customHeight="1">
      <c r="A1518" s="40" t="s">
        <v>977</v>
      </c>
      <c r="B1518" s="40" t="s">
        <v>488</v>
      </c>
      <c r="C1518" s="40" t="s">
        <v>920</v>
      </c>
      <c r="D1518" s="38">
        <v>1</v>
      </c>
      <c r="E1518" s="11">
        <v>3.41</v>
      </c>
      <c r="F1518" s="19"/>
      <c r="G1518" s="39" t="s">
        <v>3562</v>
      </c>
      <c r="H1518" s="11">
        <f t="shared" si="39"/>
        <v>0</v>
      </c>
      <c r="I1518" s="39" t="s">
        <v>2979</v>
      </c>
      <c r="J1518" s="48"/>
    </row>
    <row r="1519" spans="1:10" ht="14.25" customHeight="1">
      <c r="A1519" s="40" t="s">
        <v>977</v>
      </c>
      <c r="B1519" s="40" t="s">
        <v>489</v>
      </c>
      <c r="C1519" s="40" t="s">
        <v>785</v>
      </c>
      <c r="D1519" s="38">
        <v>1</v>
      </c>
      <c r="E1519" s="11">
        <v>29.27</v>
      </c>
      <c r="F1519" s="19"/>
      <c r="G1519" s="39" t="s">
        <v>3562</v>
      </c>
      <c r="H1519" s="11">
        <f t="shared" si="39"/>
        <v>0</v>
      </c>
      <c r="I1519" s="35">
        <v>11</v>
      </c>
      <c r="J1519" s="35" t="s">
        <v>786</v>
      </c>
    </row>
    <row r="1520" spans="1:10" ht="14.25" customHeight="1">
      <c r="A1520" s="40" t="s">
        <v>977</v>
      </c>
      <c r="B1520" s="40" t="s">
        <v>489</v>
      </c>
      <c r="C1520" s="40" t="s">
        <v>787</v>
      </c>
      <c r="D1520" s="38">
        <v>1</v>
      </c>
      <c r="E1520" s="11">
        <v>19.79</v>
      </c>
      <c r="F1520" s="19"/>
      <c r="G1520" s="39" t="s">
        <v>3562</v>
      </c>
      <c r="H1520" s="11">
        <f t="shared" si="39"/>
        <v>0</v>
      </c>
      <c r="I1520" s="35">
        <v>11</v>
      </c>
      <c r="J1520" s="35" t="s">
        <v>788</v>
      </c>
    </row>
    <row r="1521" spans="1:10" ht="14.25" customHeight="1">
      <c r="A1521" s="40" t="s">
        <v>977</v>
      </c>
      <c r="B1521" s="40" t="s">
        <v>490</v>
      </c>
      <c r="C1521" s="40" t="s">
        <v>2079</v>
      </c>
      <c r="D1521" s="38">
        <v>1</v>
      </c>
      <c r="E1521" s="11">
        <v>9.59</v>
      </c>
      <c r="F1521" s="19"/>
      <c r="G1521" s="39" t="s">
        <v>3562</v>
      </c>
      <c r="H1521" s="11">
        <f t="shared" si="39"/>
        <v>0</v>
      </c>
      <c r="I1521" s="35">
        <v>11</v>
      </c>
      <c r="J1521" s="35">
        <v>701743</v>
      </c>
    </row>
    <row r="1522" spans="1:10" ht="14.25" customHeight="1">
      <c r="A1522" s="40" t="s">
        <v>977</v>
      </c>
      <c r="B1522" s="40" t="s">
        <v>490</v>
      </c>
      <c r="C1522" s="40" t="s">
        <v>2080</v>
      </c>
      <c r="D1522" s="38">
        <v>1</v>
      </c>
      <c r="E1522" s="11">
        <v>9.59</v>
      </c>
      <c r="F1522" s="19"/>
      <c r="G1522" s="39" t="s">
        <v>3562</v>
      </c>
      <c r="H1522" s="11">
        <f t="shared" si="39"/>
        <v>0</v>
      </c>
      <c r="I1522" s="35">
        <v>11</v>
      </c>
      <c r="J1522" s="35">
        <v>701742</v>
      </c>
    </row>
    <row r="1523" spans="1:10" ht="14.25" customHeight="1">
      <c r="A1523" s="40" t="s">
        <v>977</v>
      </c>
      <c r="B1523" s="40" t="s">
        <v>490</v>
      </c>
      <c r="C1523" s="40" t="s">
        <v>2081</v>
      </c>
      <c r="D1523" s="38">
        <v>1</v>
      </c>
      <c r="E1523" s="11">
        <v>9.59</v>
      </c>
      <c r="F1523" s="19"/>
      <c r="G1523" s="39" t="s">
        <v>3562</v>
      </c>
      <c r="H1523" s="11">
        <f t="shared" si="39"/>
        <v>0</v>
      </c>
      <c r="I1523" s="35">
        <v>11</v>
      </c>
      <c r="J1523" s="35">
        <v>701742</v>
      </c>
    </row>
    <row r="1524" spans="1:10" s="14" customFormat="1" ht="14.25" customHeight="1">
      <c r="A1524" s="40" t="s">
        <v>977</v>
      </c>
      <c r="B1524" s="40" t="s">
        <v>490</v>
      </c>
      <c r="C1524" s="40" t="s">
        <v>921</v>
      </c>
      <c r="D1524" s="38">
        <v>1</v>
      </c>
      <c r="E1524" s="11">
        <v>4.54</v>
      </c>
      <c r="F1524" s="19"/>
      <c r="G1524" s="39" t="s">
        <v>3562</v>
      </c>
      <c r="H1524" s="11">
        <f aca="true" t="shared" si="40" ref="H1524:H1555">SUM(E1524*F1524)</f>
        <v>0</v>
      </c>
      <c r="I1524" s="39" t="s">
        <v>2979</v>
      </c>
      <c r="J1524" s="48"/>
    </row>
    <row r="1525" spans="1:10" s="14" customFormat="1" ht="14.25" customHeight="1">
      <c r="A1525" s="40" t="s">
        <v>977</v>
      </c>
      <c r="B1525" s="40" t="s">
        <v>490</v>
      </c>
      <c r="C1525" s="40" t="s">
        <v>2962</v>
      </c>
      <c r="D1525" s="38">
        <v>1</v>
      </c>
      <c r="E1525" s="11">
        <v>4.54</v>
      </c>
      <c r="F1525" s="19"/>
      <c r="G1525" s="39" t="s">
        <v>3562</v>
      </c>
      <c r="H1525" s="11">
        <f t="shared" si="40"/>
        <v>0</v>
      </c>
      <c r="I1525" s="39" t="s">
        <v>2979</v>
      </c>
      <c r="J1525" s="48"/>
    </row>
    <row r="1526" spans="1:10" s="14" customFormat="1" ht="14.25" customHeight="1">
      <c r="A1526" s="40" t="s">
        <v>977</v>
      </c>
      <c r="B1526" s="40" t="s">
        <v>490</v>
      </c>
      <c r="C1526" s="40" t="s">
        <v>2963</v>
      </c>
      <c r="D1526" s="38">
        <v>1</v>
      </c>
      <c r="E1526" s="11">
        <v>4.54</v>
      </c>
      <c r="F1526" s="19"/>
      <c r="G1526" s="39" t="s">
        <v>3562</v>
      </c>
      <c r="H1526" s="11">
        <f t="shared" si="40"/>
        <v>0</v>
      </c>
      <c r="I1526" s="39" t="s">
        <v>2979</v>
      </c>
      <c r="J1526" s="48"/>
    </row>
    <row r="1527" spans="1:10" s="14" customFormat="1" ht="14.25" customHeight="1">
      <c r="A1527" s="40" t="s">
        <v>977</v>
      </c>
      <c r="B1527" s="40" t="s">
        <v>490</v>
      </c>
      <c r="C1527" s="40" t="s">
        <v>2964</v>
      </c>
      <c r="D1527" s="38">
        <v>1</v>
      </c>
      <c r="E1527" s="11">
        <v>4.54</v>
      </c>
      <c r="F1527" s="19"/>
      <c r="G1527" s="39" t="s">
        <v>3562</v>
      </c>
      <c r="H1527" s="11">
        <f t="shared" si="40"/>
        <v>0</v>
      </c>
      <c r="I1527" s="39" t="s">
        <v>2979</v>
      </c>
      <c r="J1527" s="48"/>
    </row>
    <row r="1528" spans="1:10" s="14" customFormat="1" ht="14.25" customHeight="1">
      <c r="A1528" s="40" t="s">
        <v>977</v>
      </c>
      <c r="B1528" s="40" t="s">
        <v>490</v>
      </c>
      <c r="C1528" s="40" t="s">
        <v>2965</v>
      </c>
      <c r="D1528" s="38">
        <v>1</v>
      </c>
      <c r="E1528" s="11">
        <v>4.54</v>
      </c>
      <c r="F1528" s="19"/>
      <c r="G1528" s="39" t="s">
        <v>3562</v>
      </c>
      <c r="H1528" s="11">
        <f t="shared" si="40"/>
        <v>0</v>
      </c>
      <c r="I1528" s="39" t="s">
        <v>2979</v>
      </c>
      <c r="J1528" s="48"/>
    </row>
    <row r="1529" spans="1:10" s="14" customFormat="1" ht="14.25" customHeight="1">
      <c r="A1529" s="40" t="s">
        <v>977</v>
      </c>
      <c r="B1529" s="40" t="s">
        <v>490</v>
      </c>
      <c r="C1529" s="40" t="s">
        <v>922</v>
      </c>
      <c r="D1529" s="38">
        <v>1</v>
      </c>
      <c r="E1529" s="11">
        <v>4.54</v>
      </c>
      <c r="F1529" s="19"/>
      <c r="G1529" s="39" t="s">
        <v>3562</v>
      </c>
      <c r="H1529" s="11">
        <f t="shared" si="40"/>
        <v>0</v>
      </c>
      <c r="I1529" s="39" t="s">
        <v>2979</v>
      </c>
      <c r="J1529" s="48"/>
    </row>
    <row r="1530" spans="1:10" s="14" customFormat="1" ht="14.25" customHeight="1">
      <c r="A1530" s="40" t="s">
        <v>977</v>
      </c>
      <c r="B1530" s="40" t="s">
        <v>490</v>
      </c>
      <c r="C1530" s="40" t="s">
        <v>1855</v>
      </c>
      <c r="D1530" s="38">
        <v>1</v>
      </c>
      <c r="E1530" s="11">
        <v>4.54</v>
      </c>
      <c r="F1530" s="19"/>
      <c r="G1530" s="39" t="s">
        <v>3562</v>
      </c>
      <c r="H1530" s="11">
        <f t="shared" si="40"/>
        <v>0</v>
      </c>
      <c r="I1530" s="39" t="s">
        <v>2979</v>
      </c>
      <c r="J1530" s="48"/>
    </row>
    <row r="1531" spans="1:10" s="14" customFormat="1" ht="14.25" customHeight="1">
      <c r="A1531" s="40" t="s">
        <v>977</v>
      </c>
      <c r="B1531" s="40" t="s">
        <v>490</v>
      </c>
      <c r="C1531" s="40" t="s">
        <v>1856</v>
      </c>
      <c r="D1531" s="38">
        <v>1</v>
      </c>
      <c r="E1531" s="11">
        <v>4.54</v>
      </c>
      <c r="F1531" s="19"/>
      <c r="G1531" s="39" t="s">
        <v>3562</v>
      </c>
      <c r="H1531" s="11">
        <f t="shared" si="40"/>
        <v>0</v>
      </c>
      <c r="I1531" s="39" t="s">
        <v>2979</v>
      </c>
      <c r="J1531" s="48"/>
    </row>
    <row r="1532" spans="1:10" s="14" customFormat="1" ht="14.25" customHeight="1">
      <c r="A1532" s="40" t="s">
        <v>977</v>
      </c>
      <c r="B1532" s="40" t="s">
        <v>490</v>
      </c>
      <c r="C1532" s="40" t="s">
        <v>3355</v>
      </c>
      <c r="D1532" s="38">
        <v>1</v>
      </c>
      <c r="E1532" s="11">
        <v>4.54</v>
      </c>
      <c r="F1532" s="19"/>
      <c r="G1532" s="39" t="s">
        <v>3562</v>
      </c>
      <c r="H1532" s="11">
        <f t="shared" si="40"/>
        <v>0</v>
      </c>
      <c r="I1532" s="39" t="s">
        <v>2979</v>
      </c>
      <c r="J1532" s="48"/>
    </row>
    <row r="1533" spans="1:10" s="14" customFormat="1" ht="14.25" customHeight="1">
      <c r="A1533" s="40" t="s">
        <v>977</v>
      </c>
      <c r="B1533" s="40" t="s">
        <v>490</v>
      </c>
      <c r="C1533" s="40" t="s">
        <v>3356</v>
      </c>
      <c r="D1533" s="38">
        <v>1</v>
      </c>
      <c r="E1533" s="11">
        <v>4.54</v>
      </c>
      <c r="F1533" s="19"/>
      <c r="G1533" s="39" t="s">
        <v>3562</v>
      </c>
      <c r="H1533" s="11">
        <f t="shared" si="40"/>
        <v>0</v>
      </c>
      <c r="I1533" s="39" t="s">
        <v>2979</v>
      </c>
      <c r="J1533" s="48"/>
    </row>
    <row r="1534" spans="1:10" s="14" customFormat="1" ht="14.25" customHeight="1">
      <c r="A1534" s="40" t="s">
        <v>977</v>
      </c>
      <c r="B1534" s="40" t="s">
        <v>490</v>
      </c>
      <c r="C1534" s="40" t="s">
        <v>3729</v>
      </c>
      <c r="D1534" s="38">
        <v>1</v>
      </c>
      <c r="E1534" s="11">
        <v>4.54</v>
      </c>
      <c r="F1534" s="19"/>
      <c r="G1534" s="39" t="s">
        <v>3562</v>
      </c>
      <c r="H1534" s="11">
        <f t="shared" si="40"/>
        <v>0</v>
      </c>
      <c r="I1534" s="39" t="s">
        <v>2979</v>
      </c>
      <c r="J1534" s="48"/>
    </row>
    <row r="1535" spans="1:10" s="14" customFormat="1" ht="14.25" customHeight="1">
      <c r="A1535" s="40" t="s">
        <v>977</v>
      </c>
      <c r="B1535" s="40" t="s">
        <v>490</v>
      </c>
      <c r="C1535" s="40" t="s">
        <v>3730</v>
      </c>
      <c r="D1535" s="38">
        <v>1</v>
      </c>
      <c r="E1535" s="11">
        <v>4.54</v>
      </c>
      <c r="F1535" s="19"/>
      <c r="G1535" s="39" t="s">
        <v>3562</v>
      </c>
      <c r="H1535" s="11">
        <f t="shared" si="40"/>
        <v>0</v>
      </c>
      <c r="I1535" s="39" t="s">
        <v>2979</v>
      </c>
      <c r="J1535" s="48"/>
    </row>
    <row r="1536" spans="1:10" s="14" customFormat="1" ht="14.25" customHeight="1">
      <c r="A1536" s="40" t="s">
        <v>977</v>
      </c>
      <c r="B1536" s="40" t="s">
        <v>490</v>
      </c>
      <c r="C1536" s="40" t="s">
        <v>3731</v>
      </c>
      <c r="D1536" s="38">
        <v>1</v>
      </c>
      <c r="E1536" s="11">
        <v>4.54</v>
      </c>
      <c r="F1536" s="19"/>
      <c r="G1536" s="39" t="s">
        <v>3562</v>
      </c>
      <c r="H1536" s="11">
        <f t="shared" si="40"/>
        <v>0</v>
      </c>
      <c r="I1536" s="39" t="s">
        <v>2979</v>
      </c>
      <c r="J1536" s="48"/>
    </row>
    <row r="1537" spans="1:10" s="14" customFormat="1" ht="14.25" customHeight="1">
      <c r="A1537" s="40" t="s">
        <v>977</v>
      </c>
      <c r="B1537" s="40" t="s">
        <v>490</v>
      </c>
      <c r="C1537" s="40" t="s">
        <v>3774</v>
      </c>
      <c r="D1537" s="38">
        <v>1</v>
      </c>
      <c r="E1537" s="11">
        <v>4.54</v>
      </c>
      <c r="F1537" s="19"/>
      <c r="G1537" s="39" t="s">
        <v>3562</v>
      </c>
      <c r="H1537" s="11">
        <f t="shared" si="40"/>
        <v>0</v>
      </c>
      <c r="I1537" s="39" t="s">
        <v>2979</v>
      </c>
      <c r="J1537" s="48"/>
    </row>
    <row r="1538" spans="1:10" ht="14.25" customHeight="1">
      <c r="A1538" s="40" t="s">
        <v>977</v>
      </c>
      <c r="B1538" s="40" t="s">
        <v>490</v>
      </c>
      <c r="C1538" s="40" t="s">
        <v>2082</v>
      </c>
      <c r="D1538" s="38">
        <v>1</v>
      </c>
      <c r="E1538" s="11">
        <v>9.59</v>
      </c>
      <c r="F1538" s="19"/>
      <c r="G1538" s="39" t="s">
        <v>3562</v>
      </c>
      <c r="H1538" s="11">
        <f t="shared" si="40"/>
        <v>0</v>
      </c>
      <c r="I1538" s="35">
        <v>11</v>
      </c>
      <c r="J1538" s="35">
        <v>701739</v>
      </c>
    </row>
    <row r="1539" spans="1:10" ht="14.25" customHeight="1">
      <c r="A1539" s="40" t="s">
        <v>977</v>
      </c>
      <c r="B1539" s="40" t="s">
        <v>490</v>
      </c>
      <c r="C1539" s="40" t="s">
        <v>663</v>
      </c>
      <c r="D1539" s="38">
        <v>1</v>
      </c>
      <c r="E1539" s="11">
        <v>9.59</v>
      </c>
      <c r="F1539" s="19"/>
      <c r="G1539" s="39" t="s">
        <v>3562</v>
      </c>
      <c r="H1539" s="11">
        <f t="shared" si="40"/>
        <v>0</v>
      </c>
      <c r="I1539" s="35">
        <v>11</v>
      </c>
      <c r="J1539" s="35">
        <v>701739</v>
      </c>
    </row>
    <row r="1540" spans="1:10" s="14" customFormat="1" ht="14.25" customHeight="1">
      <c r="A1540" s="40" t="s">
        <v>977</v>
      </c>
      <c r="B1540" s="40" t="s">
        <v>490</v>
      </c>
      <c r="C1540" s="40" t="s">
        <v>3775</v>
      </c>
      <c r="D1540" s="38">
        <v>1</v>
      </c>
      <c r="E1540" s="11">
        <v>4.54</v>
      </c>
      <c r="F1540" s="19"/>
      <c r="G1540" s="39" t="s">
        <v>3562</v>
      </c>
      <c r="H1540" s="11">
        <f t="shared" si="40"/>
        <v>0</v>
      </c>
      <c r="I1540" s="39" t="s">
        <v>2979</v>
      </c>
      <c r="J1540" s="48"/>
    </row>
    <row r="1541" spans="1:10" s="14" customFormat="1" ht="14.25" customHeight="1">
      <c r="A1541" s="40" t="s">
        <v>977</v>
      </c>
      <c r="B1541" s="40" t="s">
        <v>490</v>
      </c>
      <c r="C1541" s="40" t="s">
        <v>3776</v>
      </c>
      <c r="D1541" s="38">
        <v>1</v>
      </c>
      <c r="E1541" s="11">
        <v>4.54</v>
      </c>
      <c r="F1541" s="19"/>
      <c r="G1541" s="39" t="s">
        <v>3562</v>
      </c>
      <c r="H1541" s="11">
        <f t="shared" si="40"/>
        <v>0</v>
      </c>
      <c r="I1541" s="39" t="s">
        <v>2979</v>
      </c>
      <c r="J1541" s="48"/>
    </row>
    <row r="1542" spans="1:10" s="14" customFormat="1" ht="14.25" customHeight="1">
      <c r="A1542" s="40" t="s">
        <v>977</v>
      </c>
      <c r="B1542" s="40" t="s">
        <v>490</v>
      </c>
      <c r="C1542" s="40" t="s">
        <v>3777</v>
      </c>
      <c r="D1542" s="38">
        <v>1</v>
      </c>
      <c r="E1542" s="11">
        <v>4.54</v>
      </c>
      <c r="F1542" s="19"/>
      <c r="G1542" s="39" t="s">
        <v>3562</v>
      </c>
      <c r="H1542" s="11">
        <f t="shared" si="40"/>
        <v>0</v>
      </c>
      <c r="I1542" s="39" t="s">
        <v>2979</v>
      </c>
      <c r="J1542" s="48"/>
    </row>
    <row r="1543" spans="1:10" s="14" customFormat="1" ht="14.25" customHeight="1">
      <c r="A1543" s="40" t="s">
        <v>977</v>
      </c>
      <c r="B1543" s="40" t="s">
        <v>490</v>
      </c>
      <c r="C1543" s="40" t="s">
        <v>3777</v>
      </c>
      <c r="D1543" s="38">
        <v>1</v>
      </c>
      <c r="E1543" s="11">
        <v>4.54</v>
      </c>
      <c r="F1543" s="19"/>
      <c r="G1543" s="39" t="s">
        <v>3562</v>
      </c>
      <c r="H1543" s="11">
        <f t="shared" si="40"/>
        <v>0</v>
      </c>
      <c r="I1543" s="39" t="s">
        <v>2979</v>
      </c>
      <c r="J1543" s="48"/>
    </row>
    <row r="1544" spans="1:10" s="14" customFormat="1" ht="14.25" customHeight="1">
      <c r="A1544" s="40" t="s">
        <v>977</v>
      </c>
      <c r="B1544" s="40" t="s">
        <v>490</v>
      </c>
      <c r="C1544" s="40" t="s">
        <v>3778</v>
      </c>
      <c r="D1544" s="38">
        <v>1</v>
      </c>
      <c r="E1544" s="11">
        <v>4.54</v>
      </c>
      <c r="F1544" s="19"/>
      <c r="G1544" s="39" t="s">
        <v>3562</v>
      </c>
      <c r="H1544" s="11">
        <f t="shared" si="40"/>
        <v>0</v>
      </c>
      <c r="I1544" s="39" t="s">
        <v>2979</v>
      </c>
      <c r="J1544" s="48"/>
    </row>
    <row r="1545" spans="1:10" s="14" customFormat="1" ht="14.25" customHeight="1">
      <c r="A1545" s="40" t="s">
        <v>977</v>
      </c>
      <c r="B1545" s="40" t="s">
        <v>490</v>
      </c>
      <c r="C1545" s="40" t="s">
        <v>3778</v>
      </c>
      <c r="D1545" s="38">
        <v>1</v>
      </c>
      <c r="E1545" s="11">
        <v>4.54</v>
      </c>
      <c r="F1545" s="19"/>
      <c r="G1545" s="39" t="s">
        <v>3562</v>
      </c>
      <c r="H1545" s="11">
        <f t="shared" si="40"/>
        <v>0</v>
      </c>
      <c r="I1545" s="39" t="s">
        <v>2979</v>
      </c>
      <c r="J1545" s="48"/>
    </row>
    <row r="1546" spans="1:10" s="14" customFormat="1" ht="14.25" customHeight="1">
      <c r="A1546" s="40" t="s">
        <v>977</v>
      </c>
      <c r="B1546" s="40" t="s">
        <v>490</v>
      </c>
      <c r="C1546" s="40" t="s">
        <v>2868</v>
      </c>
      <c r="D1546" s="38">
        <v>1</v>
      </c>
      <c r="E1546" s="11">
        <v>4.54</v>
      </c>
      <c r="F1546" s="19"/>
      <c r="G1546" s="39" t="s">
        <v>3562</v>
      </c>
      <c r="H1546" s="11">
        <f t="shared" si="40"/>
        <v>0</v>
      </c>
      <c r="I1546" s="39" t="s">
        <v>2979</v>
      </c>
      <c r="J1546" s="48"/>
    </row>
    <row r="1547" spans="1:10" s="14" customFormat="1" ht="14.25" customHeight="1">
      <c r="A1547" s="40" t="s">
        <v>977</v>
      </c>
      <c r="B1547" s="40" t="s">
        <v>490</v>
      </c>
      <c r="C1547" s="40" t="s">
        <v>923</v>
      </c>
      <c r="D1547" s="38">
        <v>1</v>
      </c>
      <c r="E1547" s="11">
        <v>4.54</v>
      </c>
      <c r="F1547" s="19"/>
      <c r="G1547" s="39" t="s">
        <v>3562</v>
      </c>
      <c r="H1547" s="11">
        <f t="shared" si="40"/>
        <v>0</v>
      </c>
      <c r="I1547" s="39" t="s">
        <v>2979</v>
      </c>
      <c r="J1547" s="48"/>
    </row>
    <row r="1548" spans="1:10" s="14" customFormat="1" ht="14.25" customHeight="1">
      <c r="A1548" s="40" t="s">
        <v>977</v>
      </c>
      <c r="B1548" s="40" t="s">
        <v>490</v>
      </c>
      <c r="C1548" s="40" t="s">
        <v>924</v>
      </c>
      <c r="D1548" s="38">
        <v>1</v>
      </c>
      <c r="E1548" s="11">
        <v>4.54</v>
      </c>
      <c r="F1548" s="19"/>
      <c r="G1548" s="39" t="s">
        <v>3562</v>
      </c>
      <c r="H1548" s="11">
        <f t="shared" si="40"/>
        <v>0</v>
      </c>
      <c r="I1548" s="39" t="s">
        <v>2979</v>
      </c>
      <c r="J1548" s="48"/>
    </row>
    <row r="1549" spans="1:10" s="14" customFormat="1" ht="14.25" customHeight="1">
      <c r="A1549" s="40" t="s">
        <v>977</v>
      </c>
      <c r="B1549" s="40" t="s">
        <v>490</v>
      </c>
      <c r="C1549" s="40" t="s">
        <v>925</v>
      </c>
      <c r="D1549" s="38">
        <v>1</v>
      </c>
      <c r="E1549" s="11">
        <v>4.54</v>
      </c>
      <c r="F1549" s="19"/>
      <c r="G1549" s="39" t="s">
        <v>3562</v>
      </c>
      <c r="H1549" s="11">
        <f t="shared" si="40"/>
        <v>0</v>
      </c>
      <c r="I1549" s="39" t="s">
        <v>2979</v>
      </c>
      <c r="J1549" s="48"/>
    </row>
    <row r="1550" spans="1:10" ht="14.25" customHeight="1">
      <c r="A1550" s="40" t="s">
        <v>977</v>
      </c>
      <c r="B1550" s="40" t="s">
        <v>490</v>
      </c>
      <c r="C1550" s="40" t="s">
        <v>1552</v>
      </c>
      <c r="D1550" s="38">
        <v>1</v>
      </c>
      <c r="E1550" s="11">
        <v>9.59</v>
      </c>
      <c r="F1550" s="19"/>
      <c r="G1550" s="39" t="s">
        <v>3562</v>
      </c>
      <c r="H1550" s="11">
        <f t="shared" si="40"/>
        <v>0</v>
      </c>
      <c r="I1550" s="35">
        <v>11</v>
      </c>
      <c r="J1550" s="35">
        <v>701738</v>
      </c>
    </row>
    <row r="1551" spans="1:10" ht="14.25" customHeight="1">
      <c r="A1551" s="40" t="s">
        <v>977</v>
      </c>
      <c r="B1551" s="40" t="s">
        <v>490</v>
      </c>
      <c r="C1551" s="40" t="s">
        <v>1553</v>
      </c>
      <c r="D1551" s="38">
        <v>1</v>
      </c>
      <c r="E1551" s="11">
        <v>9.59</v>
      </c>
      <c r="F1551" s="19"/>
      <c r="G1551" s="39" t="s">
        <v>3562</v>
      </c>
      <c r="H1551" s="11">
        <f t="shared" si="40"/>
        <v>0</v>
      </c>
      <c r="I1551" s="35">
        <v>11</v>
      </c>
      <c r="J1551" s="35">
        <v>701738</v>
      </c>
    </row>
    <row r="1552" spans="1:10" ht="14.25" customHeight="1">
      <c r="A1552" s="40" t="s">
        <v>977</v>
      </c>
      <c r="B1552" s="40" t="s">
        <v>490</v>
      </c>
      <c r="C1552" s="40" t="s">
        <v>1554</v>
      </c>
      <c r="D1552" s="38">
        <v>1</v>
      </c>
      <c r="E1552" s="11">
        <v>4.68</v>
      </c>
      <c r="F1552" s="19"/>
      <c r="G1552" s="39" t="s">
        <v>3562</v>
      </c>
      <c r="H1552" s="11">
        <f t="shared" si="40"/>
        <v>0</v>
      </c>
      <c r="I1552" s="35">
        <v>11</v>
      </c>
      <c r="J1552" s="35">
        <v>691980</v>
      </c>
    </row>
    <row r="1553" spans="1:10" ht="14.25" customHeight="1">
      <c r="A1553" s="40" t="s">
        <v>977</v>
      </c>
      <c r="B1553" s="40" t="s">
        <v>490</v>
      </c>
      <c r="C1553" s="40" t="s">
        <v>1555</v>
      </c>
      <c r="D1553" s="38">
        <v>1</v>
      </c>
      <c r="E1553" s="11">
        <v>4.68</v>
      </c>
      <c r="F1553" s="19"/>
      <c r="G1553" s="39" t="s">
        <v>3562</v>
      </c>
      <c r="H1553" s="11">
        <f t="shared" si="40"/>
        <v>0</v>
      </c>
      <c r="I1553" s="35">
        <v>11</v>
      </c>
      <c r="J1553" s="35">
        <v>691980</v>
      </c>
    </row>
    <row r="1554" spans="1:10" ht="14.25" customHeight="1">
      <c r="A1554" s="40" t="s">
        <v>977</v>
      </c>
      <c r="B1554" s="40" t="s">
        <v>491</v>
      </c>
      <c r="C1554" s="40" t="s">
        <v>1556</v>
      </c>
      <c r="D1554" s="38">
        <v>2</v>
      </c>
      <c r="E1554" s="11">
        <v>10.79</v>
      </c>
      <c r="F1554" s="19"/>
      <c r="G1554" s="39" t="s">
        <v>3757</v>
      </c>
      <c r="H1554" s="11">
        <f t="shared" si="40"/>
        <v>0</v>
      </c>
      <c r="I1554" s="35">
        <v>11</v>
      </c>
      <c r="J1554" s="35">
        <v>672156</v>
      </c>
    </row>
    <row r="1555" spans="1:10" ht="14.25" customHeight="1">
      <c r="A1555" s="40" t="s">
        <v>977</v>
      </c>
      <c r="B1555" s="40" t="s">
        <v>446</v>
      </c>
      <c r="C1555" s="40" t="s">
        <v>1557</v>
      </c>
      <c r="D1555" s="38">
        <v>2</v>
      </c>
      <c r="E1555" s="11">
        <v>6.47</v>
      </c>
      <c r="F1555" s="19"/>
      <c r="G1555" s="39" t="s">
        <v>3757</v>
      </c>
      <c r="H1555" s="11">
        <f t="shared" si="40"/>
        <v>0</v>
      </c>
      <c r="I1555" s="35">
        <v>11</v>
      </c>
      <c r="J1555" s="35" t="s">
        <v>1558</v>
      </c>
    </row>
    <row r="1556" spans="1:10" ht="14.25" customHeight="1">
      <c r="A1556" s="40" t="s">
        <v>977</v>
      </c>
      <c r="B1556" s="40" t="s">
        <v>492</v>
      </c>
      <c r="C1556" s="40" t="s">
        <v>2828</v>
      </c>
      <c r="D1556" s="38">
        <v>2</v>
      </c>
      <c r="E1556" s="11">
        <v>27.59</v>
      </c>
      <c r="F1556" s="19"/>
      <c r="G1556" s="39" t="s">
        <v>3757</v>
      </c>
      <c r="H1556" s="11">
        <f aca="true" t="shared" si="41" ref="H1556:H1587">SUM(E1556*F1556)</f>
        <v>0</v>
      </c>
      <c r="I1556" s="35">
        <v>11</v>
      </c>
      <c r="J1556" s="35">
        <v>693637</v>
      </c>
    </row>
    <row r="1557" spans="1:10" ht="14.25" customHeight="1">
      <c r="A1557" s="40" t="s">
        <v>977</v>
      </c>
      <c r="B1557" s="40" t="s">
        <v>497</v>
      </c>
      <c r="C1557" s="40" t="s">
        <v>1559</v>
      </c>
      <c r="D1557" s="38">
        <v>2</v>
      </c>
      <c r="E1557" s="11">
        <v>11.99</v>
      </c>
      <c r="F1557" s="19"/>
      <c r="G1557" s="39" t="s">
        <v>3757</v>
      </c>
      <c r="H1557" s="11">
        <f t="shared" si="41"/>
        <v>0</v>
      </c>
      <c r="I1557" s="35">
        <v>11</v>
      </c>
      <c r="J1557" s="35">
        <v>666688</v>
      </c>
    </row>
    <row r="1558" spans="1:10" s="14" customFormat="1" ht="14.25" customHeight="1">
      <c r="A1558" s="40" t="s">
        <v>926</v>
      </c>
      <c r="B1558" s="40" t="s">
        <v>249</v>
      </c>
      <c r="C1558" s="40" t="s">
        <v>927</v>
      </c>
      <c r="D1558" s="38">
        <v>1</v>
      </c>
      <c r="E1558" s="11">
        <v>4.18</v>
      </c>
      <c r="F1558" s="19"/>
      <c r="G1558" s="39" t="s">
        <v>3562</v>
      </c>
      <c r="H1558" s="11">
        <f t="shared" si="41"/>
        <v>0</v>
      </c>
      <c r="I1558" s="39" t="s">
        <v>2979</v>
      </c>
      <c r="J1558" s="48"/>
    </row>
    <row r="1559" spans="1:10" s="14" customFormat="1" ht="14.25" customHeight="1">
      <c r="A1559" s="40" t="s">
        <v>926</v>
      </c>
      <c r="B1559" s="40" t="s">
        <v>249</v>
      </c>
      <c r="C1559" s="40" t="s">
        <v>928</v>
      </c>
      <c r="D1559" s="38">
        <v>1</v>
      </c>
      <c r="E1559" s="11">
        <v>4.18</v>
      </c>
      <c r="F1559" s="19"/>
      <c r="G1559" s="39" t="s">
        <v>3562</v>
      </c>
      <c r="H1559" s="11">
        <f t="shared" si="41"/>
        <v>0</v>
      </c>
      <c r="I1559" s="39" t="s">
        <v>2979</v>
      </c>
      <c r="J1559" s="48"/>
    </row>
    <row r="1560" spans="1:10" s="14" customFormat="1" ht="14.25" customHeight="1">
      <c r="A1560" s="40" t="s">
        <v>926</v>
      </c>
      <c r="B1560" s="40" t="s">
        <v>249</v>
      </c>
      <c r="C1560" s="40" t="s">
        <v>1013</v>
      </c>
      <c r="D1560" s="38">
        <v>1</v>
      </c>
      <c r="E1560" s="11">
        <v>4.18</v>
      </c>
      <c r="F1560" s="19"/>
      <c r="G1560" s="39" t="s">
        <v>3562</v>
      </c>
      <c r="H1560" s="11">
        <f t="shared" si="41"/>
        <v>0</v>
      </c>
      <c r="I1560" s="39" t="s">
        <v>2979</v>
      </c>
      <c r="J1560" s="48"/>
    </row>
    <row r="1561" spans="1:10" s="14" customFormat="1" ht="14.25" customHeight="1">
      <c r="A1561" s="40" t="s">
        <v>926</v>
      </c>
      <c r="B1561" s="40" t="s">
        <v>249</v>
      </c>
      <c r="C1561" s="40" t="s">
        <v>3606</v>
      </c>
      <c r="D1561" s="38">
        <v>1</v>
      </c>
      <c r="E1561" s="11">
        <v>4.18</v>
      </c>
      <c r="F1561" s="19"/>
      <c r="G1561" s="39" t="s">
        <v>3562</v>
      </c>
      <c r="H1561" s="11">
        <f t="shared" si="41"/>
        <v>0</v>
      </c>
      <c r="I1561" s="39" t="s">
        <v>2979</v>
      </c>
      <c r="J1561" s="48"/>
    </row>
    <row r="1562" spans="1:10" s="14" customFormat="1" ht="14.25" customHeight="1">
      <c r="A1562" s="40" t="s">
        <v>926</v>
      </c>
      <c r="B1562" s="40" t="s">
        <v>249</v>
      </c>
      <c r="C1562" s="40" t="s">
        <v>3607</v>
      </c>
      <c r="D1562" s="38">
        <v>1</v>
      </c>
      <c r="E1562" s="11">
        <v>4.18</v>
      </c>
      <c r="F1562" s="19"/>
      <c r="G1562" s="39" t="s">
        <v>3562</v>
      </c>
      <c r="H1562" s="11">
        <f t="shared" si="41"/>
        <v>0</v>
      </c>
      <c r="I1562" s="39" t="s">
        <v>2979</v>
      </c>
      <c r="J1562" s="48"/>
    </row>
    <row r="1563" spans="1:10" s="14" customFormat="1" ht="14.25" customHeight="1">
      <c r="A1563" s="40" t="s">
        <v>926</v>
      </c>
      <c r="B1563" s="40" t="s">
        <v>249</v>
      </c>
      <c r="C1563" s="40" t="s">
        <v>3608</v>
      </c>
      <c r="D1563" s="38">
        <v>1</v>
      </c>
      <c r="E1563" s="11">
        <v>4.18</v>
      </c>
      <c r="F1563" s="19"/>
      <c r="G1563" s="39" t="s">
        <v>3562</v>
      </c>
      <c r="H1563" s="11">
        <f t="shared" si="41"/>
        <v>0</v>
      </c>
      <c r="I1563" s="39" t="s">
        <v>2979</v>
      </c>
      <c r="J1563" s="48"/>
    </row>
    <row r="1564" spans="1:10" s="14" customFormat="1" ht="14.25" customHeight="1">
      <c r="A1564" s="40" t="s">
        <v>926</v>
      </c>
      <c r="B1564" s="40" t="s">
        <v>249</v>
      </c>
      <c r="C1564" s="40" t="s">
        <v>3609</v>
      </c>
      <c r="D1564" s="38">
        <v>1</v>
      </c>
      <c r="E1564" s="11">
        <v>4.18</v>
      </c>
      <c r="F1564" s="19"/>
      <c r="G1564" s="39" t="s">
        <v>3562</v>
      </c>
      <c r="H1564" s="11">
        <f t="shared" si="41"/>
        <v>0</v>
      </c>
      <c r="I1564" s="39" t="s">
        <v>2979</v>
      </c>
      <c r="J1564" s="48"/>
    </row>
    <row r="1565" spans="1:10" s="14" customFormat="1" ht="14.25" customHeight="1">
      <c r="A1565" s="40" t="s">
        <v>926</v>
      </c>
      <c r="B1565" s="40" t="s">
        <v>249</v>
      </c>
      <c r="C1565" s="40" t="s">
        <v>3610</v>
      </c>
      <c r="D1565" s="38">
        <v>1</v>
      </c>
      <c r="E1565" s="11">
        <v>4.18</v>
      </c>
      <c r="F1565" s="19"/>
      <c r="G1565" s="39" t="s">
        <v>3562</v>
      </c>
      <c r="H1565" s="11">
        <f t="shared" si="41"/>
        <v>0</v>
      </c>
      <c r="I1565" s="39" t="s">
        <v>2979</v>
      </c>
      <c r="J1565" s="48"/>
    </row>
    <row r="1566" spans="1:10" s="14" customFormat="1" ht="14.25" customHeight="1">
      <c r="A1566" s="40" t="s">
        <v>926</v>
      </c>
      <c r="B1566" s="40" t="s">
        <v>249</v>
      </c>
      <c r="C1566" s="40" t="s">
        <v>3611</v>
      </c>
      <c r="D1566" s="38">
        <v>1</v>
      </c>
      <c r="E1566" s="11">
        <v>4.18</v>
      </c>
      <c r="F1566" s="19"/>
      <c r="G1566" s="39" t="s">
        <v>3562</v>
      </c>
      <c r="H1566" s="11">
        <f t="shared" si="41"/>
        <v>0</v>
      </c>
      <c r="I1566" s="39" t="s">
        <v>2979</v>
      </c>
      <c r="J1566" s="48"/>
    </row>
    <row r="1567" spans="1:10" s="14" customFormat="1" ht="14.25" customHeight="1">
      <c r="A1567" s="40" t="s">
        <v>926</v>
      </c>
      <c r="B1567" s="40" t="s">
        <v>249</v>
      </c>
      <c r="C1567" s="40" t="s">
        <v>3612</v>
      </c>
      <c r="D1567" s="38">
        <v>1</v>
      </c>
      <c r="E1567" s="11">
        <v>4.18</v>
      </c>
      <c r="F1567" s="19"/>
      <c r="G1567" s="39" t="s">
        <v>3562</v>
      </c>
      <c r="H1567" s="11">
        <f t="shared" si="41"/>
        <v>0</v>
      </c>
      <c r="I1567" s="39" t="s">
        <v>2979</v>
      </c>
      <c r="J1567" s="48"/>
    </row>
    <row r="1568" spans="1:10" s="14" customFormat="1" ht="14.25" customHeight="1">
      <c r="A1568" s="40" t="s">
        <v>926</v>
      </c>
      <c r="B1568" s="40" t="s">
        <v>249</v>
      </c>
      <c r="C1568" s="40" t="s">
        <v>3613</v>
      </c>
      <c r="D1568" s="38">
        <v>1</v>
      </c>
      <c r="E1568" s="11">
        <v>4.18</v>
      </c>
      <c r="F1568" s="19"/>
      <c r="G1568" s="39" t="s">
        <v>3562</v>
      </c>
      <c r="H1568" s="11">
        <f t="shared" si="41"/>
        <v>0</v>
      </c>
      <c r="I1568" s="39" t="s">
        <v>2979</v>
      </c>
      <c r="J1568" s="48"/>
    </row>
    <row r="1569" spans="1:10" s="14" customFormat="1" ht="14.25" customHeight="1">
      <c r="A1569" s="40" t="s">
        <v>926</v>
      </c>
      <c r="B1569" s="40" t="s">
        <v>249</v>
      </c>
      <c r="C1569" s="40" t="s">
        <v>3614</v>
      </c>
      <c r="D1569" s="38">
        <v>1</v>
      </c>
      <c r="E1569" s="11">
        <v>4.18</v>
      </c>
      <c r="F1569" s="19"/>
      <c r="G1569" s="39" t="s">
        <v>3562</v>
      </c>
      <c r="H1569" s="11">
        <f t="shared" si="41"/>
        <v>0</v>
      </c>
      <c r="I1569" s="39" t="s">
        <v>2979</v>
      </c>
      <c r="J1569" s="48"/>
    </row>
    <row r="1570" spans="1:10" s="14" customFormat="1" ht="14.25" customHeight="1">
      <c r="A1570" s="40" t="s">
        <v>926</v>
      </c>
      <c r="B1570" s="40" t="s">
        <v>249</v>
      </c>
      <c r="C1570" s="40" t="s">
        <v>2869</v>
      </c>
      <c r="D1570" s="38">
        <v>1</v>
      </c>
      <c r="E1570" s="11">
        <v>4.18</v>
      </c>
      <c r="F1570" s="19"/>
      <c r="G1570" s="39" t="s">
        <v>3562</v>
      </c>
      <c r="H1570" s="11">
        <f t="shared" si="41"/>
        <v>0</v>
      </c>
      <c r="I1570" s="39" t="s">
        <v>2979</v>
      </c>
      <c r="J1570" s="48"/>
    </row>
    <row r="1571" spans="1:10" s="14" customFormat="1" ht="14.25" customHeight="1">
      <c r="A1571" s="40" t="s">
        <v>926</v>
      </c>
      <c r="B1571" s="40" t="s">
        <v>249</v>
      </c>
      <c r="C1571" s="40" t="s">
        <v>2870</v>
      </c>
      <c r="D1571" s="38">
        <v>1</v>
      </c>
      <c r="E1571" s="11">
        <v>4.18</v>
      </c>
      <c r="F1571" s="19"/>
      <c r="G1571" s="39" t="s">
        <v>3562</v>
      </c>
      <c r="H1571" s="11">
        <f t="shared" si="41"/>
        <v>0</v>
      </c>
      <c r="I1571" s="39" t="s">
        <v>2979</v>
      </c>
      <c r="J1571" s="48"/>
    </row>
    <row r="1572" spans="1:10" s="14" customFormat="1" ht="14.25" customHeight="1">
      <c r="A1572" s="40" t="s">
        <v>926</v>
      </c>
      <c r="B1572" s="40" t="s">
        <v>249</v>
      </c>
      <c r="C1572" s="40" t="s">
        <v>2871</v>
      </c>
      <c r="D1572" s="38">
        <v>1</v>
      </c>
      <c r="E1572" s="11">
        <v>4.18</v>
      </c>
      <c r="F1572" s="19"/>
      <c r="G1572" s="39" t="s">
        <v>3562</v>
      </c>
      <c r="H1572" s="11">
        <f t="shared" si="41"/>
        <v>0</v>
      </c>
      <c r="I1572" s="39" t="s">
        <v>2979</v>
      </c>
      <c r="J1572" s="48"/>
    </row>
    <row r="1573" spans="1:10" s="14" customFormat="1" ht="14.25" customHeight="1">
      <c r="A1573" s="40" t="s">
        <v>926</v>
      </c>
      <c r="B1573" s="40" t="s">
        <v>249</v>
      </c>
      <c r="C1573" s="40" t="s">
        <v>2872</v>
      </c>
      <c r="D1573" s="38">
        <v>1</v>
      </c>
      <c r="E1573" s="11">
        <v>4.18</v>
      </c>
      <c r="F1573" s="19"/>
      <c r="G1573" s="39" t="s">
        <v>3562</v>
      </c>
      <c r="H1573" s="11">
        <f t="shared" si="41"/>
        <v>0</v>
      </c>
      <c r="I1573" s="39" t="s">
        <v>2979</v>
      </c>
      <c r="J1573" s="48"/>
    </row>
    <row r="1574" spans="1:10" ht="14.25" customHeight="1">
      <c r="A1574" s="40" t="s">
        <v>1560</v>
      </c>
      <c r="B1574" s="40" t="s">
        <v>493</v>
      </c>
      <c r="C1574" s="40" t="s">
        <v>1561</v>
      </c>
      <c r="D1574" s="38">
        <v>1</v>
      </c>
      <c r="E1574" s="11">
        <v>10.79</v>
      </c>
      <c r="F1574" s="19"/>
      <c r="G1574" s="39" t="s">
        <v>3757</v>
      </c>
      <c r="H1574" s="11">
        <f t="shared" si="41"/>
        <v>0</v>
      </c>
      <c r="I1574" s="35">
        <v>11</v>
      </c>
      <c r="J1574" s="35">
        <v>670871</v>
      </c>
    </row>
    <row r="1575" spans="1:10" ht="14.25" customHeight="1">
      <c r="A1575" s="40" t="s">
        <v>1560</v>
      </c>
      <c r="B1575" s="40" t="s">
        <v>493</v>
      </c>
      <c r="C1575" s="40" t="s">
        <v>1562</v>
      </c>
      <c r="D1575" s="38">
        <v>1</v>
      </c>
      <c r="E1575" s="11">
        <v>10.79</v>
      </c>
      <c r="F1575" s="19"/>
      <c r="G1575" s="39" t="s">
        <v>3757</v>
      </c>
      <c r="H1575" s="11">
        <f t="shared" si="41"/>
        <v>0</v>
      </c>
      <c r="I1575" s="35">
        <v>11</v>
      </c>
      <c r="J1575" s="35">
        <v>670873</v>
      </c>
    </row>
    <row r="1576" spans="1:10" ht="14.25" customHeight="1">
      <c r="A1576" s="40" t="s">
        <v>1560</v>
      </c>
      <c r="B1576" s="40" t="s">
        <v>494</v>
      </c>
      <c r="C1576" s="40" t="s">
        <v>1563</v>
      </c>
      <c r="D1576" s="38">
        <v>2</v>
      </c>
      <c r="E1576" s="11">
        <v>14.39</v>
      </c>
      <c r="F1576" s="19"/>
      <c r="G1576" s="39" t="s">
        <v>3757</v>
      </c>
      <c r="H1576" s="11">
        <f t="shared" si="41"/>
        <v>0</v>
      </c>
      <c r="I1576" s="35">
        <v>11</v>
      </c>
      <c r="J1576" s="35">
        <v>613034</v>
      </c>
    </row>
    <row r="1577" spans="1:10" s="14" customFormat="1" ht="14.25" customHeight="1">
      <c r="A1577" s="40" t="s">
        <v>1734</v>
      </c>
      <c r="B1577" s="40" t="s">
        <v>495</v>
      </c>
      <c r="C1577" s="40" t="s">
        <v>2873</v>
      </c>
      <c r="D1577" s="38">
        <v>1</v>
      </c>
      <c r="E1577" s="11">
        <v>3.41</v>
      </c>
      <c r="F1577" s="19"/>
      <c r="G1577" s="39" t="s">
        <v>3562</v>
      </c>
      <c r="H1577" s="11">
        <f t="shared" si="41"/>
        <v>0</v>
      </c>
      <c r="I1577" s="39" t="s">
        <v>2979</v>
      </c>
      <c r="J1577" s="48"/>
    </row>
    <row r="1578" spans="1:10" s="14" customFormat="1" ht="14.25" customHeight="1">
      <c r="A1578" s="40" t="s">
        <v>1734</v>
      </c>
      <c r="B1578" s="40" t="s">
        <v>495</v>
      </c>
      <c r="C1578" s="40" t="s">
        <v>2874</v>
      </c>
      <c r="D1578" s="38">
        <v>1</v>
      </c>
      <c r="E1578" s="11">
        <v>3.79</v>
      </c>
      <c r="F1578" s="19"/>
      <c r="G1578" s="39" t="s">
        <v>3562</v>
      </c>
      <c r="H1578" s="11">
        <f t="shared" si="41"/>
        <v>0</v>
      </c>
      <c r="I1578" s="39" t="s">
        <v>2979</v>
      </c>
      <c r="J1578" s="48"/>
    </row>
    <row r="1579" spans="1:10" s="14" customFormat="1" ht="14.25" customHeight="1">
      <c r="A1579" s="40" t="s">
        <v>1734</v>
      </c>
      <c r="B1579" s="40" t="s">
        <v>495</v>
      </c>
      <c r="C1579" s="40" t="s">
        <v>2875</v>
      </c>
      <c r="D1579" s="38">
        <v>1</v>
      </c>
      <c r="E1579" s="11">
        <v>3.79</v>
      </c>
      <c r="F1579" s="19"/>
      <c r="G1579" s="39" t="s">
        <v>3562</v>
      </c>
      <c r="H1579" s="11">
        <f t="shared" si="41"/>
        <v>0</v>
      </c>
      <c r="I1579" s="39" t="s">
        <v>2979</v>
      </c>
      <c r="J1579" s="48"/>
    </row>
    <row r="1580" spans="1:10" s="14" customFormat="1" ht="14.25" customHeight="1">
      <c r="A1580" s="40" t="s">
        <v>1734</v>
      </c>
      <c r="B1580" s="40" t="s">
        <v>495</v>
      </c>
      <c r="C1580" s="40" t="s">
        <v>2876</v>
      </c>
      <c r="D1580" s="38">
        <v>1</v>
      </c>
      <c r="E1580" s="11">
        <v>3.79</v>
      </c>
      <c r="F1580" s="19"/>
      <c r="G1580" s="39" t="s">
        <v>3562</v>
      </c>
      <c r="H1580" s="11">
        <f t="shared" si="41"/>
        <v>0</v>
      </c>
      <c r="I1580" s="39" t="s">
        <v>2979</v>
      </c>
      <c r="J1580" s="48"/>
    </row>
    <row r="1581" spans="1:10" s="14" customFormat="1" ht="14.25" customHeight="1">
      <c r="A1581" s="40" t="s">
        <v>1734</v>
      </c>
      <c r="B1581" s="40" t="s">
        <v>495</v>
      </c>
      <c r="C1581" s="40" t="s">
        <v>2877</v>
      </c>
      <c r="D1581" s="38">
        <v>1</v>
      </c>
      <c r="E1581" s="11">
        <v>3.41</v>
      </c>
      <c r="F1581" s="19"/>
      <c r="G1581" s="39" t="s">
        <v>3562</v>
      </c>
      <c r="H1581" s="11">
        <f t="shared" si="41"/>
        <v>0</v>
      </c>
      <c r="I1581" s="39" t="s">
        <v>2979</v>
      </c>
      <c r="J1581" s="48"/>
    </row>
    <row r="1582" spans="1:10" s="14" customFormat="1" ht="14.25" customHeight="1">
      <c r="A1582" s="40" t="s">
        <v>1734</v>
      </c>
      <c r="B1582" s="40" t="s">
        <v>495</v>
      </c>
      <c r="C1582" s="40" t="s">
        <v>2878</v>
      </c>
      <c r="D1582" s="38">
        <v>1</v>
      </c>
      <c r="E1582" s="11">
        <v>3.79</v>
      </c>
      <c r="F1582" s="19"/>
      <c r="G1582" s="39" t="s">
        <v>3562</v>
      </c>
      <c r="H1582" s="11">
        <f t="shared" si="41"/>
        <v>0</v>
      </c>
      <c r="I1582" s="39" t="s">
        <v>2979</v>
      </c>
      <c r="J1582" s="48"/>
    </row>
    <row r="1583" spans="1:10" s="14" customFormat="1" ht="14.25" customHeight="1">
      <c r="A1583" s="40" t="s">
        <v>1734</v>
      </c>
      <c r="B1583" s="40" t="s">
        <v>495</v>
      </c>
      <c r="C1583" s="40" t="s">
        <v>2879</v>
      </c>
      <c r="D1583" s="38">
        <v>1</v>
      </c>
      <c r="E1583" s="11">
        <v>3.79</v>
      </c>
      <c r="F1583" s="19"/>
      <c r="G1583" s="39" t="s">
        <v>3562</v>
      </c>
      <c r="H1583" s="11">
        <f t="shared" si="41"/>
        <v>0</v>
      </c>
      <c r="I1583" s="39" t="s">
        <v>2979</v>
      </c>
      <c r="J1583" s="48"/>
    </row>
    <row r="1584" spans="1:10" s="14" customFormat="1" ht="14.25" customHeight="1">
      <c r="A1584" s="40" t="s">
        <v>1734</v>
      </c>
      <c r="B1584" s="40" t="s">
        <v>495</v>
      </c>
      <c r="C1584" s="40" t="s">
        <v>2880</v>
      </c>
      <c r="D1584" s="38">
        <v>1</v>
      </c>
      <c r="E1584" s="11">
        <v>3.79</v>
      </c>
      <c r="F1584" s="19"/>
      <c r="G1584" s="39" t="s">
        <v>3562</v>
      </c>
      <c r="H1584" s="11">
        <f t="shared" si="41"/>
        <v>0</v>
      </c>
      <c r="I1584" s="39" t="s">
        <v>2979</v>
      </c>
      <c r="J1584" s="48"/>
    </row>
    <row r="1585" spans="1:10" s="14" customFormat="1" ht="14.25" customHeight="1">
      <c r="A1585" s="40" t="s">
        <v>1734</v>
      </c>
      <c r="B1585" s="40" t="s">
        <v>495</v>
      </c>
      <c r="C1585" s="40" t="s">
        <v>754</v>
      </c>
      <c r="D1585" s="38">
        <v>1</v>
      </c>
      <c r="E1585" s="11">
        <v>3.79</v>
      </c>
      <c r="F1585" s="19"/>
      <c r="G1585" s="39" t="s">
        <v>3562</v>
      </c>
      <c r="H1585" s="11">
        <f t="shared" si="41"/>
        <v>0</v>
      </c>
      <c r="I1585" s="39" t="s">
        <v>2979</v>
      </c>
      <c r="J1585" s="48"/>
    </row>
    <row r="1586" spans="1:10" s="14" customFormat="1" ht="14.25" customHeight="1">
      <c r="A1586" s="40" t="s">
        <v>1734</v>
      </c>
      <c r="B1586" s="40" t="s">
        <v>495</v>
      </c>
      <c r="C1586" s="40" t="s">
        <v>755</v>
      </c>
      <c r="D1586" s="38">
        <v>1</v>
      </c>
      <c r="E1586" s="11">
        <v>3.79</v>
      </c>
      <c r="F1586" s="19"/>
      <c r="G1586" s="39" t="s">
        <v>3562</v>
      </c>
      <c r="H1586" s="11">
        <f t="shared" si="41"/>
        <v>0</v>
      </c>
      <c r="I1586" s="39" t="s">
        <v>2979</v>
      </c>
      <c r="J1586" s="48"/>
    </row>
    <row r="1587" spans="1:10" s="14" customFormat="1" ht="14.25" customHeight="1">
      <c r="A1587" s="40" t="s">
        <v>1734</v>
      </c>
      <c r="B1587" s="40" t="s">
        <v>495</v>
      </c>
      <c r="C1587" s="40" t="s">
        <v>1014</v>
      </c>
      <c r="D1587" s="38">
        <v>1</v>
      </c>
      <c r="E1587" s="11">
        <v>4.03</v>
      </c>
      <c r="F1587" s="19"/>
      <c r="G1587" s="39" t="s">
        <v>3562</v>
      </c>
      <c r="H1587" s="11">
        <f t="shared" si="41"/>
        <v>0</v>
      </c>
      <c r="I1587" s="39" t="s">
        <v>2979</v>
      </c>
      <c r="J1587" s="48"/>
    </row>
    <row r="1588" spans="1:10" s="14" customFormat="1" ht="14.25" customHeight="1">
      <c r="A1588" s="40" t="s">
        <v>1734</v>
      </c>
      <c r="B1588" s="40" t="s">
        <v>495</v>
      </c>
      <c r="C1588" s="40" t="s">
        <v>1981</v>
      </c>
      <c r="D1588" s="38">
        <v>1</v>
      </c>
      <c r="E1588" s="11">
        <v>4.03</v>
      </c>
      <c r="F1588" s="19"/>
      <c r="G1588" s="39" t="s">
        <v>3562</v>
      </c>
      <c r="H1588" s="11">
        <f aca="true" t="shared" si="42" ref="H1588:H1608">SUM(E1588*F1588)</f>
        <v>0</v>
      </c>
      <c r="I1588" s="39" t="s">
        <v>2979</v>
      </c>
      <c r="J1588" s="48"/>
    </row>
    <row r="1589" spans="1:10" ht="14.25" customHeight="1">
      <c r="A1589" s="40" t="s">
        <v>1734</v>
      </c>
      <c r="B1589" s="40" t="s">
        <v>249</v>
      </c>
      <c r="C1589" s="40" t="s">
        <v>1564</v>
      </c>
      <c r="D1589" s="38">
        <v>2</v>
      </c>
      <c r="E1589" s="11">
        <v>7.19</v>
      </c>
      <c r="F1589" s="19"/>
      <c r="G1589" s="39" t="s">
        <v>3757</v>
      </c>
      <c r="H1589" s="11">
        <f t="shared" si="42"/>
        <v>0</v>
      </c>
      <c r="I1589" s="35">
        <v>11</v>
      </c>
      <c r="J1589" s="35"/>
    </row>
    <row r="1590" spans="1:10" ht="14.25" customHeight="1">
      <c r="A1590" s="40" t="s">
        <v>1734</v>
      </c>
      <c r="B1590" s="40" t="s">
        <v>249</v>
      </c>
      <c r="C1590" s="40" t="s">
        <v>1565</v>
      </c>
      <c r="D1590" s="38">
        <v>2</v>
      </c>
      <c r="E1590" s="11">
        <v>7.19</v>
      </c>
      <c r="F1590" s="19"/>
      <c r="G1590" s="39" t="s">
        <v>3757</v>
      </c>
      <c r="H1590" s="11">
        <f t="shared" si="42"/>
        <v>0</v>
      </c>
      <c r="I1590" s="35">
        <v>11</v>
      </c>
      <c r="J1590" s="35"/>
    </row>
    <row r="1591" spans="1:10" s="14" customFormat="1" ht="14.25" customHeight="1">
      <c r="A1591" s="40" t="s">
        <v>1734</v>
      </c>
      <c r="B1591" s="40" t="s">
        <v>249</v>
      </c>
      <c r="C1591" s="40" t="s">
        <v>1982</v>
      </c>
      <c r="D1591" s="38">
        <v>1</v>
      </c>
      <c r="E1591" s="11">
        <v>4.08</v>
      </c>
      <c r="F1591" s="19"/>
      <c r="G1591" s="39" t="s">
        <v>3562</v>
      </c>
      <c r="H1591" s="11">
        <f t="shared" si="42"/>
        <v>0</v>
      </c>
      <c r="I1591" s="39" t="s">
        <v>2979</v>
      </c>
      <c r="J1591" s="48"/>
    </row>
    <row r="1592" spans="1:10" s="14" customFormat="1" ht="14.25" customHeight="1">
      <c r="A1592" s="40" t="s">
        <v>1734</v>
      </c>
      <c r="B1592" s="40" t="s">
        <v>249</v>
      </c>
      <c r="C1592" s="40" t="s">
        <v>1983</v>
      </c>
      <c r="D1592" s="38">
        <v>1</v>
      </c>
      <c r="E1592" s="11">
        <v>4.08</v>
      </c>
      <c r="F1592" s="19"/>
      <c r="G1592" s="39" t="s">
        <v>3562</v>
      </c>
      <c r="H1592" s="11">
        <f t="shared" si="42"/>
        <v>0</v>
      </c>
      <c r="I1592" s="39" t="s">
        <v>2979</v>
      </c>
      <c r="J1592" s="48"/>
    </row>
    <row r="1593" spans="1:10" s="14" customFormat="1" ht="14.25" customHeight="1">
      <c r="A1593" s="40" t="s">
        <v>1734</v>
      </c>
      <c r="B1593" s="40" t="s">
        <v>249</v>
      </c>
      <c r="C1593" s="40" t="s">
        <v>1984</v>
      </c>
      <c r="D1593" s="38">
        <v>1</v>
      </c>
      <c r="E1593" s="11">
        <v>4.08</v>
      </c>
      <c r="F1593" s="19"/>
      <c r="G1593" s="39" t="s">
        <v>3562</v>
      </c>
      <c r="H1593" s="11">
        <f t="shared" si="42"/>
        <v>0</v>
      </c>
      <c r="I1593" s="39" t="s">
        <v>2979</v>
      </c>
      <c r="J1593" s="48"/>
    </row>
    <row r="1594" spans="1:10" s="14" customFormat="1" ht="14.25" customHeight="1">
      <c r="A1594" s="40" t="s">
        <v>1734</v>
      </c>
      <c r="B1594" s="40" t="s">
        <v>249</v>
      </c>
      <c r="C1594" s="40" t="s">
        <v>1985</v>
      </c>
      <c r="D1594" s="38">
        <v>1</v>
      </c>
      <c r="E1594" s="11">
        <v>4.08</v>
      </c>
      <c r="F1594" s="19"/>
      <c r="G1594" s="39" t="s">
        <v>3562</v>
      </c>
      <c r="H1594" s="11">
        <f t="shared" si="42"/>
        <v>0</v>
      </c>
      <c r="I1594" s="39" t="s">
        <v>2979</v>
      </c>
      <c r="J1594" s="48"/>
    </row>
    <row r="1595" spans="1:10" ht="14.25" customHeight="1">
      <c r="A1595" s="40" t="s">
        <v>1734</v>
      </c>
      <c r="B1595" s="40" t="s">
        <v>249</v>
      </c>
      <c r="C1595" s="40" t="s">
        <v>1566</v>
      </c>
      <c r="D1595" s="38">
        <v>2</v>
      </c>
      <c r="E1595" s="11">
        <v>7.19</v>
      </c>
      <c r="F1595" s="19"/>
      <c r="G1595" s="39" t="s">
        <v>3757</v>
      </c>
      <c r="H1595" s="11">
        <f t="shared" si="42"/>
        <v>0</v>
      </c>
      <c r="I1595" s="35">
        <v>11</v>
      </c>
      <c r="J1595" s="35">
        <v>633949</v>
      </c>
    </row>
    <row r="1596" spans="1:10" s="14" customFormat="1" ht="14.25" customHeight="1">
      <c r="A1596" s="40" t="s">
        <v>1734</v>
      </c>
      <c r="B1596" s="40" t="s">
        <v>496</v>
      </c>
      <c r="C1596" s="40" t="s">
        <v>1986</v>
      </c>
      <c r="D1596" s="38">
        <v>1</v>
      </c>
      <c r="E1596" s="11">
        <v>2.33</v>
      </c>
      <c r="F1596" s="19"/>
      <c r="G1596" s="39" t="s">
        <v>3562</v>
      </c>
      <c r="H1596" s="11">
        <f t="shared" si="42"/>
        <v>0</v>
      </c>
      <c r="I1596" s="39" t="s">
        <v>2979</v>
      </c>
      <c r="J1596" s="48"/>
    </row>
    <row r="1597" spans="1:10" s="14" customFormat="1" ht="14.25" customHeight="1">
      <c r="A1597" s="40" t="s">
        <v>1734</v>
      </c>
      <c r="B1597" s="40" t="s">
        <v>496</v>
      </c>
      <c r="C1597" s="40" t="s">
        <v>2183</v>
      </c>
      <c r="D1597" s="38">
        <v>1</v>
      </c>
      <c r="E1597" s="11">
        <v>2.33</v>
      </c>
      <c r="F1597" s="19"/>
      <c r="G1597" s="39" t="s">
        <v>3562</v>
      </c>
      <c r="H1597" s="11">
        <f t="shared" si="42"/>
        <v>0</v>
      </c>
      <c r="I1597" s="39" t="s">
        <v>2979</v>
      </c>
      <c r="J1597" s="48"/>
    </row>
    <row r="1598" spans="1:10" s="14" customFormat="1" ht="14.25" customHeight="1">
      <c r="A1598" s="40" t="s">
        <v>1734</v>
      </c>
      <c r="B1598" s="40" t="s">
        <v>496</v>
      </c>
      <c r="C1598" s="40" t="s">
        <v>2184</v>
      </c>
      <c r="D1598" s="38">
        <v>1</v>
      </c>
      <c r="E1598" s="11">
        <v>2.33</v>
      </c>
      <c r="F1598" s="19"/>
      <c r="G1598" s="39" t="s">
        <v>3562</v>
      </c>
      <c r="H1598" s="11">
        <f t="shared" si="42"/>
        <v>0</v>
      </c>
      <c r="I1598" s="39" t="s">
        <v>2979</v>
      </c>
      <c r="J1598" s="48"/>
    </row>
    <row r="1599" spans="1:10" s="14" customFormat="1" ht="14.25" customHeight="1">
      <c r="A1599" s="40" t="s">
        <v>1734</v>
      </c>
      <c r="B1599" s="40" t="s">
        <v>496</v>
      </c>
      <c r="C1599" s="40" t="s">
        <v>2185</v>
      </c>
      <c r="D1599" s="38">
        <v>1</v>
      </c>
      <c r="E1599" s="11">
        <v>2.33</v>
      </c>
      <c r="F1599" s="19"/>
      <c r="G1599" s="39" t="s">
        <v>3562</v>
      </c>
      <c r="H1599" s="11">
        <f t="shared" si="42"/>
        <v>0</v>
      </c>
      <c r="I1599" s="39" t="s">
        <v>2979</v>
      </c>
      <c r="J1599" s="48"/>
    </row>
    <row r="1600" spans="1:10" s="14" customFormat="1" ht="14.25" customHeight="1">
      <c r="A1600" s="40" t="s">
        <v>1734</v>
      </c>
      <c r="B1600" s="40" t="s">
        <v>496</v>
      </c>
      <c r="C1600" s="40" t="s">
        <v>2186</v>
      </c>
      <c r="D1600" s="38">
        <v>1</v>
      </c>
      <c r="E1600" s="11">
        <v>2.33</v>
      </c>
      <c r="F1600" s="19"/>
      <c r="G1600" s="39" t="s">
        <v>3562</v>
      </c>
      <c r="H1600" s="11">
        <f t="shared" si="42"/>
        <v>0</v>
      </c>
      <c r="I1600" s="39" t="s">
        <v>2979</v>
      </c>
      <c r="J1600" s="48"/>
    </row>
    <row r="1601" spans="1:10" s="14" customFormat="1" ht="14.25" customHeight="1">
      <c r="A1601" s="40" t="s">
        <v>1734</v>
      </c>
      <c r="B1601" s="40" t="s">
        <v>496</v>
      </c>
      <c r="C1601" s="40" t="s">
        <v>2187</v>
      </c>
      <c r="D1601" s="38">
        <v>1</v>
      </c>
      <c r="E1601" s="11">
        <v>2.33</v>
      </c>
      <c r="F1601" s="19"/>
      <c r="G1601" s="39" t="s">
        <v>3562</v>
      </c>
      <c r="H1601" s="11">
        <f t="shared" si="42"/>
        <v>0</v>
      </c>
      <c r="I1601" s="39" t="s">
        <v>2979</v>
      </c>
      <c r="J1601" s="48"/>
    </row>
    <row r="1602" spans="1:10" ht="14.25" customHeight="1">
      <c r="A1602" s="40" t="s">
        <v>1734</v>
      </c>
      <c r="B1602" s="40" t="s">
        <v>489</v>
      </c>
      <c r="C1602" s="40" t="s">
        <v>1567</v>
      </c>
      <c r="D1602" s="38">
        <v>1</v>
      </c>
      <c r="E1602" s="11">
        <v>13.19</v>
      </c>
      <c r="F1602" s="19"/>
      <c r="G1602" s="39" t="s">
        <v>3757</v>
      </c>
      <c r="H1602" s="11">
        <f t="shared" si="42"/>
        <v>0</v>
      </c>
      <c r="I1602" s="35">
        <v>11</v>
      </c>
      <c r="J1602" s="35">
        <v>673577</v>
      </c>
    </row>
    <row r="1603" spans="1:10" ht="14.25" customHeight="1">
      <c r="A1603" s="40" t="s">
        <v>1734</v>
      </c>
      <c r="B1603" s="40" t="s">
        <v>497</v>
      </c>
      <c r="C1603" s="40" t="s">
        <v>1959</v>
      </c>
      <c r="D1603" s="38">
        <v>2</v>
      </c>
      <c r="E1603" s="11">
        <v>10.19</v>
      </c>
      <c r="F1603" s="19"/>
      <c r="G1603" s="39" t="s">
        <v>3757</v>
      </c>
      <c r="H1603" s="11">
        <f t="shared" si="42"/>
        <v>0</v>
      </c>
      <c r="I1603" s="35">
        <v>11</v>
      </c>
      <c r="J1603" s="35">
        <v>627464</v>
      </c>
    </row>
    <row r="1604" spans="1:10" ht="14.25" customHeight="1">
      <c r="A1604" s="40" t="s">
        <v>1734</v>
      </c>
      <c r="B1604" s="40" t="s">
        <v>497</v>
      </c>
      <c r="C1604" s="40" t="s">
        <v>3779</v>
      </c>
      <c r="D1604" s="38">
        <v>3</v>
      </c>
      <c r="E1604" s="11">
        <v>10.79</v>
      </c>
      <c r="F1604" s="19"/>
      <c r="G1604" s="39" t="s">
        <v>3757</v>
      </c>
      <c r="H1604" s="11">
        <f t="shared" si="42"/>
        <v>0</v>
      </c>
      <c r="I1604" s="35">
        <v>11</v>
      </c>
      <c r="J1604" s="35">
        <v>698539</v>
      </c>
    </row>
    <row r="1605" spans="1:10" ht="14.25" customHeight="1">
      <c r="A1605" s="53" t="s">
        <v>1875</v>
      </c>
      <c r="B1605" s="53" t="s">
        <v>498</v>
      </c>
      <c r="C1605" s="40" t="s">
        <v>1255</v>
      </c>
      <c r="D1605" s="38">
        <v>4</v>
      </c>
      <c r="E1605" s="11">
        <v>7.78</v>
      </c>
      <c r="F1605" s="19"/>
      <c r="G1605" s="39" t="s">
        <v>3757</v>
      </c>
      <c r="H1605" s="11">
        <f t="shared" si="42"/>
        <v>0</v>
      </c>
      <c r="I1605" s="39" t="s">
        <v>2978</v>
      </c>
      <c r="J1605" s="35">
        <v>932985</v>
      </c>
    </row>
    <row r="1606" spans="1:10" ht="14.25" customHeight="1">
      <c r="A1606" s="53" t="s">
        <v>1875</v>
      </c>
      <c r="B1606" s="53" t="s">
        <v>499</v>
      </c>
      <c r="C1606" s="40" t="s">
        <v>2376</v>
      </c>
      <c r="D1606" s="38">
        <v>4</v>
      </c>
      <c r="E1606" s="11">
        <v>7.42</v>
      </c>
      <c r="F1606" s="19"/>
      <c r="G1606" s="39" t="s">
        <v>3757</v>
      </c>
      <c r="H1606" s="11">
        <f t="shared" si="42"/>
        <v>0</v>
      </c>
      <c r="I1606" s="39" t="s">
        <v>2978</v>
      </c>
      <c r="J1606" s="35">
        <v>364657</v>
      </c>
    </row>
    <row r="1607" spans="1:10" ht="14.25" customHeight="1">
      <c r="A1607" s="40" t="s">
        <v>1875</v>
      </c>
      <c r="B1607" s="40" t="s">
        <v>500</v>
      </c>
      <c r="C1607" s="40" t="s">
        <v>1690</v>
      </c>
      <c r="D1607" s="38">
        <v>4</v>
      </c>
      <c r="E1607" s="11">
        <v>8.38</v>
      </c>
      <c r="F1607" s="19"/>
      <c r="G1607" s="39" t="s">
        <v>3757</v>
      </c>
      <c r="H1607" s="11">
        <f t="shared" si="42"/>
        <v>0</v>
      </c>
      <c r="I1607" s="39" t="s">
        <v>2978</v>
      </c>
      <c r="J1607" s="35">
        <v>734225</v>
      </c>
    </row>
    <row r="1608" spans="1:17" s="17" customFormat="1" ht="14.25" customHeight="1">
      <c r="A1608" s="53" t="s">
        <v>1875</v>
      </c>
      <c r="B1608" s="53" t="s">
        <v>501</v>
      </c>
      <c r="C1608" s="40" t="s">
        <v>3455</v>
      </c>
      <c r="D1608" s="38">
        <v>4</v>
      </c>
      <c r="E1608" s="11">
        <v>8.38</v>
      </c>
      <c r="F1608" s="19"/>
      <c r="G1608" s="39" t="s">
        <v>3757</v>
      </c>
      <c r="H1608" s="11">
        <f t="shared" si="42"/>
        <v>0</v>
      </c>
      <c r="I1608" s="39" t="s">
        <v>2978</v>
      </c>
      <c r="J1608" s="35">
        <v>734225</v>
      </c>
      <c r="K1608" s="4"/>
      <c r="L1608" s="4"/>
      <c r="M1608" s="4"/>
      <c r="N1608" s="4"/>
      <c r="O1608" s="4"/>
      <c r="P1608" s="4"/>
      <c r="Q1608" s="4"/>
    </row>
    <row r="1609" spans="1:10" ht="14.25" customHeight="1">
      <c r="A1609" s="37" t="s">
        <v>3252</v>
      </c>
      <c r="B1609" s="37" t="s">
        <v>502</v>
      </c>
      <c r="C1609" s="40" t="s">
        <v>758</v>
      </c>
      <c r="D1609" s="38">
        <v>12</v>
      </c>
      <c r="E1609" s="11">
        <v>25.03</v>
      </c>
      <c r="F1609" s="19"/>
      <c r="G1609" s="42" t="s">
        <v>3757</v>
      </c>
      <c r="H1609" s="11">
        <f aca="true" t="shared" si="43" ref="H1609:H1638">SUM(E1609*F1609)</f>
        <v>0</v>
      </c>
      <c r="I1609" s="39" t="s">
        <v>2973</v>
      </c>
      <c r="J1609" s="35"/>
    </row>
    <row r="1610" spans="1:10" ht="14.25" customHeight="1">
      <c r="A1610" s="37" t="s">
        <v>3252</v>
      </c>
      <c r="B1610" s="37" t="s">
        <v>502</v>
      </c>
      <c r="C1610" s="40" t="s">
        <v>1622</v>
      </c>
      <c r="D1610" s="38">
        <v>12</v>
      </c>
      <c r="E1610" s="11">
        <v>25.03</v>
      </c>
      <c r="F1610" s="19"/>
      <c r="G1610" s="42" t="s">
        <v>3757</v>
      </c>
      <c r="H1610" s="11">
        <f t="shared" si="43"/>
        <v>0</v>
      </c>
      <c r="I1610" s="39" t="s">
        <v>2973</v>
      </c>
      <c r="J1610" s="35"/>
    </row>
    <row r="1611" spans="1:10" ht="14.25" customHeight="1">
      <c r="A1611" s="37" t="s">
        <v>3252</v>
      </c>
      <c r="B1611" s="37" t="s">
        <v>502</v>
      </c>
      <c r="C1611" s="40" t="s">
        <v>3221</v>
      </c>
      <c r="D1611" s="38">
        <v>12</v>
      </c>
      <c r="E1611" s="11">
        <v>25.03</v>
      </c>
      <c r="F1611" s="19"/>
      <c r="G1611" s="42" t="s">
        <v>3757</v>
      </c>
      <c r="H1611" s="11">
        <f t="shared" si="43"/>
        <v>0</v>
      </c>
      <c r="I1611" s="39" t="s">
        <v>2973</v>
      </c>
      <c r="J1611" s="35"/>
    </row>
    <row r="1612" spans="1:10" ht="14.25" customHeight="1">
      <c r="A1612" s="53" t="s">
        <v>3252</v>
      </c>
      <c r="B1612" s="53" t="s">
        <v>503</v>
      </c>
      <c r="C1612" s="40" t="s">
        <v>3254</v>
      </c>
      <c r="D1612" s="38">
        <v>24</v>
      </c>
      <c r="E1612" s="11">
        <v>17.16</v>
      </c>
      <c r="F1612" s="19"/>
      <c r="G1612" s="39" t="s">
        <v>3757</v>
      </c>
      <c r="H1612" s="11">
        <f t="shared" si="43"/>
        <v>0</v>
      </c>
      <c r="I1612" s="39" t="s">
        <v>2974</v>
      </c>
      <c r="J1612" s="107">
        <v>5553</v>
      </c>
    </row>
    <row r="1613" spans="1:10" ht="14.25" customHeight="1">
      <c r="A1613" s="37" t="s">
        <v>3252</v>
      </c>
      <c r="B1613" s="37" t="s">
        <v>503</v>
      </c>
      <c r="C1613" s="40" t="s">
        <v>3495</v>
      </c>
      <c r="D1613" s="38">
        <v>24</v>
      </c>
      <c r="E1613" s="11">
        <v>17.16</v>
      </c>
      <c r="F1613" s="19"/>
      <c r="G1613" s="39" t="s">
        <v>3757</v>
      </c>
      <c r="H1613" s="11">
        <f t="shared" si="43"/>
        <v>0</v>
      </c>
      <c r="I1613" s="39" t="s">
        <v>2974</v>
      </c>
      <c r="J1613" s="107">
        <v>5573</v>
      </c>
    </row>
    <row r="1614" spans="1:10" ht="14.25" customHeight="1">
      <c r="A1614" s="37" t="s">
        <v>3252</v>
      </c>
      <c r="B1614" s="37" t="s">
        <v>503</v>
      </c>
      <c r="C1614" s="40" t="s">
        <v>3493</v>
      </c>
      <c r="D1614" s="38">
        <v>24</v>
      </c>
      <c r="E1614" s="11">
        <v>17.16</v>
      </c>
      <c r="F1614" s="19"/>
      <c r="G1614" s="39" t="s">
        <v>3757</v>
      </c>
      <c r="H1614" s="11">
        <f t="shared" si="43"/>
        <v>0</v>
      </c>
      <c r="I1614" s="39" t="s">
        <v>2974</v>
      </c>
      <c r="J1614" s="107">
        <v>5556</v>
      </c>
    </row>
    <row r="1615" spans="1:10" ht="14.25" customHeight="1">
      <c r="A1615" s="37" t="s">
        <v>3252</v>
      </c>
      <c r="B1615" s="37" t="s">
        <v>503</v>
      </c>
      <c r="C1615" s="40" t="s">
        <v>3494</v>
      </c>
      <c r="D1615" s="38">
        <v>24</v>
      </c>
      <c r="E1615" s="11">
        <v>17.16</v>
      </c>
      <c r="F1615" s="19"/>
      <c r="G1615" s="39" t="s">
        <v>3757</v>
      </c>
      <c r="H1615" s="11">
        <f t="shared" si="43"/>
        <v>0</v>
      </c>
      <c r="I1615" s="39" t="s">
        <v>2974</v>
      </c>
      <c r="J1615" s="107">
        <v>5569</v>
      </c>
    </row>
    <row r="1616" spans="1:10" ht="14.25" customHeight="1">
      <c r="A1616" s="53" t="s">
        <v>3252</v>
      </c>
      <c r="B1616" s="37" t="s">
        <v>503</v>
      </c>
      <c r="C1616" s="40" t="s">
        <v>3496</v>
      </c>
      <c r="D1616" s="38">
        <v>24</v>
      </c>
      <c r="E1616" s="11">
        <v>17.16</v>
      </c>
      <c r="F1616" s="19"/>
      <c r="G1616" s="39" t="s">
        <v>3757</v>
      </c>
      <c r="H1616" s="11">
        <f t="shared" si="43"/>
        <v>0</v>
      </c>
      <c r="I1616" s="39" t="s">
        <v>2974</v>
      </c>
      <c r="J1616" s="107">
        <v>5568</v>
      </c>
    </row>
    <row r="1617" spans="1:10" ht="14.25" customHeight="1">
      <c r="A1617" s="37" t="s">
        <v>3252</v>
      </c>
      <c r="B1617" s="37" t="s">
        <v>503</v>
      </c>
      <c r="C1617" s="40" t="s">
        <v>3255</v>
      </c>
      <c r="D1617" s="38">
        <v>24</v>
      </c>
      <c r="E1617" s="11">
        <v>17.16</v>
      </c>
      <c r="F1617" s="19"/>
      <c r="G1617" s="39" t="s">
        <v>3757</v>
      </c>
      <c r="H1617" s="11">
        <f t="shared" si="43"/>
        <v>0</v>
      </c>
      <c r="I1617" s="39" t="s">
        <v>2974</v>
      </c>
      <c r="J1617" s="107">
        <v>5552</v>
      </c>
    </row>
    <row r="1618" spans="1:10" ht="14.25" customHeight="1">
      <c r="A1618" s="37" t="s">
        <v>3252</v>
      </c>
      <c r="B1618" s="37" t="s">
        <v>504</v>
      </c>
      <c r="C1618" s="40" t="s">
        <v>60</v>
      </c>
      <c r="D1618" s="38">
        <v>24</v>
      </c>
      <c r="E1618" s="11">
        <v>22.15</v>
      </c>
      <c r="F1618" s="19"/>
      <c r="G1618" s="39" t="s">
        <v>3757</v>
      </c>
      <c r="H1618" s="11">
        <f t="shared" si="43"/>
        <v>0</v>
      </c>
      <c r="I1618" s="39" t="s">
        <v>2974</v>
      </c>
      <c r="J1618" s="107">
        <v>3531</v>
      </c>
    </row>
    <row r="1619" spans="1:10" ht="14.25" customHeight="1">
      <c r="A1619" s="37" t="s">
        <v>3252</v>
      </c>
      <c r="B1619" s="37" t="s">
        <v>505</v>
      </c>
      <c r="C1619" s="40" t="s">
        <v>759</v>
      </c>
      <c r="D1619" s="38">
        <v>24</v>
      </c>
      <c r="E1619" s="11">
        <v>24.05</v>
      </c>
      <c r="F1619" s="19"/>
      <c r="G1619" s="42" t="s">
        <v>3757</v>
      </c>
      <c r="H1619" s="11">
        <f t="shared" si="43"/>
        <v>0</v>
      </c>
      <c r="I1619" s="39" t="s">
        <v>2973</v>
      </c>
      <c r="J1619" s="35"/>
    </row>
    <row r="1620" spans="1:10" ht="14.25" customHeight="1">
      <c r="A1620" s="37" t="s">
        <v>3252</v>
      </c>
      <c r="B1620" s="37" t="s">
        <v>505</v>
      </c>
      <c r="C1620" s="40" t="s">
        <v>910</v>
      </c>
      <c r="D1620" s="38">
        <v>24</v>
      </c>
      <c r="E1620" s="11">
        <v>24.05</v>
      </c>
      <c r="F1620" s="19"/>
      <c r="G1620" s="42" t="s">
        <v>3757</v>
      </c>
      <c r="H1620" s="11">
        <f t="shared" si="43"/>
        <v>0</v>
      </c>
      <c r="I1620" s="39" t="s">
        <v>2973</v>
      </c>
      <c r="J1620" s="35"/>
    </row>
    <row r="1621" spans="1:10" ht="14.25" customHeight="1">
      <c r="A1621" s="37" t="s">
        <v>3252</v>
      </c>
      <c r="B1621" s="37" t="s">
        <v>505</v>
      </c>
      <c r="C1621" s="40" t="s">
        <v>85</v>
      </c>
      <c r="D1621" s="38">
        <v>24</v>
      </c>
      <c r="E1621" s="11">
        <v>24.05</v>
      </c>
      <c r="F1621" s="19"/>
      <c r="G1621" s="42" t="s">
        <v>3757</v>
      </c>
      <c r="H1621" s="11">
        <f t="shared" si="43"/>
        <v>0</v>
      </c>
      <c r="I1621" s="39" t="s">
        <v>2973</v>
      </c>
      <c r="J1621" s="35"/>
    </row>
    <row r="1622" spans="1:10" ht="14.25" customHeight="1">
      <c r="A1622" s="37" t="s">
        <v>3252</v>
      </c>
      <c r="B1622" s="37" t="s">
        <v>505</v>
      </c>
      <c r="C1622" s="40" t="s">
        <v>86</v>
      </c>
      <c r="D1622" s="38">
        <v>24</v>
      </c>
      <c r="E1622" s="11">
        <v>24.05</v>
      </c>
      <c r="F1622" s="19"/>
      <c r="G1622" s="42" t="s">
        <v>3757</v>
      </c>
      <c r="H1622" s="11">
        <f t="shared" si="43"/>
        <v>0</v>
      </c>
      <c r="I1622" s="39" t="s">
        <v>2973</v>
      </c>
      <c r="J1622" s="35"/>
    </row>
    <row r="1623" spans="1:10" ht="14.25" customHeight="1">
      <c r="A1623" s="37" t="s">
        <v>3252</v>
      </c>
      <c r="B1623" s="37" t="s">
        <v>505</v>
      </c>
      <c r="C1623" s="40" t="s">
        <v>909</v>
      </c>
      <c r="D1623" s="38">
        <v>24</v>
      </c>
      <c r="E1623" s="11">
        <v>24.05</v>
      </c>
      <c r="F1623" s="19"/>
      <c r="G1623" s="42" t="s">
        <v>3757</v>
      </c>
      <c r="H1623" s="11">
        <f t="shared" si="43"/>
        <v>0</v>
      </c>
      <c r="I1623" s="39" t="s">
        <v>2973</v>
      </c>
      <c r="J1623" s="35"/>
    </row>
    <row r="1624" spans="1:10" ht="14.25" customHeight="1">
      <c r="A1624" s="37" t="s">
        <v>3252</v>
      </c>
      <c r="B1624" s="37" t="s">
        <v>505</v>
      </c>
      <c r="C1624" s="40" t="s">
        <v>760</v>
      </c>
      <c r="D1624" s="38">
        <v>24</v>
      </c>
      <c r="E1624" s="11">
        <v>24.05</v>
      </c>
      <c r="F1624" s="19"/>
      <c r="G1624" s="42" t="s">
        <v>3757</v>
      </c>
      <c r="H1624" s="11">
        <f t="shared" si="43"/>
        <v>0</v>
      </c>
      <c r="I1624" s="39" t="s">
        <v>2973</v>
      </c>
      <c r="J1624" s="35"/>
    </row>
    <row r="1625" spans="1:10" ht="14.25" customHeight="1">
      <c r="A1625" s="52" t="s">
        <v>3252</v>
      </c>
      <c r="B1625" s="52" t="s">
        <v>506</v>
      </c>
      <c r="C1625" s="40" t="s">
        <v>3527</v>
      </c>
      <c r="D1625" s="38">
        <v>12</v>
      </c>
      <c r="E1625" s="11">
        <v>42.59</v>
      </c>
      <c r="F1625" s="19"/>
      <c r="G1625" s="39" t="s">
        <v>3757</v>
      </c>
      <c r="H1625" s="11">
        <f t="shared" si="43"/>
        <v>0</v>
      </c>
      <c r="I1625" s="39" t="s">
        <v>2974</v>
      </c>
      <c r="J1625" s="35">
        <v>8284</v>
      </c>
    </row>
    <row r="1626" spans="1:10" ht="14.25" customHeight="1">
      <c r="A1626" s="52" t="s">
        <v>3252</v>
      </c>
      <c r="B1626" s="52" t="s">
        <v>506</v>
      </c>
      <c r="C1626" s="40" t="s">
        <v>1118</v>
      </c>
      <c r="D1626" s="38">
        <v>24</v>
      </c>
      <c r="E1626" s="11">
        <v>54.6</v>
      </c>
      <c r="F1626" s="19"/>
      <c r="G1626" s="39" t="s">
        <v>3757</v>
      </c>
      <c r="H1626" s="11">
        <f t="shared" si="43"/>
        <v>0</v>
      </c>
      <c r="I1626" s="39" t="s">
        <v>2974</v>
      </c>
      <c r="J1626" s="35">
        <v>9070</v>
      </c>
    </row>
    <row r="1627" spans="1:10" ht="14.25" customHeight="1">
      <c r="A1627" s="52" t="s">
        <v>3252</v>
      </c>
      <c r="B1627" s="52" t="s">
        <v>506</v>
      </c>
      <c r="C1627" s="40" t="s">
        <v>2034</v>
      </c>
      <c r="D1627" s="38">
        <v>24</v>
      </c>
      <c r="E1627" s="11">
        <v>54.6</v>
      </c>
      <c r="F1627" s="19"/>
      <c r="G1627" s="39" t="s">
        <v>3757</v>
      </c>
      <c r="H1627" s="11">
        <f t="shared" si="43"/>
        <v>0</v>
      </c>
      <c r="I1627" s="39" t="s">
        <v>2974</v>
      </c>
      <c r="J1627" s="35">
        <v>7799</v>
      </c>
    </row>
    <row r="1628" spans="1:10" ht="14.25" customHeight="1">
      <c r="A1628" s="52" t="s">
        <v>3252</v>
      </c>
      <c r="B1628" s="52" t="s">
        <v>506</v>
      </c>
      <c r="C1628" s="40" t="s">
        <v>3528</v>
      </c>
      <c r="D1628" s="38">
        <v>8</v>
      </c>
      <c r="E1628" s="11">
        <v>37.65</v>
      </c>
      <c r="F1628" s="19"/>
      <c r="G1628" s="39" t="s">
        <v>3757</v>
      </c>
      <c r="H1628" s="11">
        <f t="shared" si="43"/>
        <v>0</v>
      </c>
      <c r="I1628" s="39" t="s">
        <v>2974</v>
      </c>
      <c r="J1628" s="35">
        <v>1564</v>
      </c>
    </row>
    <row r="1629" spans="1:10" ht="14.25" customHeight="1">
      <c r="A1629" s="52" t="s">
        <v>3252</v>
      </c>
      <c r="B1629" s="52" t="s">
        <v>506</v>
      </c>
      <c r="C1629" s="40" t="s">
        <v>3529</v>
      </c>
      <c r="D1629" s="38">
        <v>12</v>
      </c>
      <c r="E1629" s="11">
        <v>42.59</v>
      </c>
      <c r="F1629" s="19"/>
      <c r="G1629" s="39" t="s">
        <v>3757</v>
      </c>
      <c r="H1629" s="11">
        <f t="shared" si="43"/>
        <v>0</v>
      </c>
      <c r="I1629" s="39" t="s">
        <v>2974</v>
      </c>
      <c r="J1629" s="35">
        <v>2735</v>
      </c>
    </row>
    <row r="1630" spans="1:10" ht="14.25" customHeight="1">
      <c r="A1630" s="52" t="s">
        <v>3252</v>
      </c>
      <c r="B1630" s="52" t="s">
        <v>506</v>
      </c>
      <c r="C1630" s="40" t="s">
        <v>1117</v>
      </c>
      <c r="D1630" s="38">
        <v>24</v>
      </c>
      <c r="E1630" s="11">
        <v>54.6</v>
      </c>
      <c r="F1630" s="19"/>
      <c r="G1630" s="39" t="s">
        <v>3757</v>
      </c>
      <c r="H1630" s="11">
        <f t="shared" si="43"/>
        <v>0</v>
      </c>
      <c r="I1630" s="39" t="s">
        <v>2974</v>
      </c>
      <c r="J1630" s="35">
        <v>9072</v>
      </c>
    </row>
    <row r="1631" spans="1:10" ht="14.25" customHeight="1">
      <c r="A1631" s="52" t="s">
        <v>3252</v>
      </c>
      <c r="B1631" s="52" t="s">
        <v>506</v>
      </c>
      <c r="C1631" s="40" t="s">
        <v>3530</v>
      </c>
      <c r="D1631" s="38">
        <v>12</v>
      </c>
      <c r="E1631" s="11">
        <v>42.59</v>
      </c>
      <c r="F1631" s="19"/>
      <c r="G1631" s="39" t="s">
        <v>3757</v>
      </c>
      <c r="H1631" s="11">
        <f t="shared" si="43"/>
        <v>0</v>
      </c>
      <c r="I1631" s="39" t="s">
        <v>2974</v>
      </c>
      <c r="J1631" s="35">
        <v>2733</v>
      </c>
    </row>
    <row r="1632" spans="1:10" ht="14.25" customHeight="1">
      <c r="A1632" s="52" t="s">
        <v>3252</v>
      </c>
      <c r="B1632" s="52" t="s">
        <v>506</v>
      </c>
      <c r="C1632" s="40" t="s">
        <v>2674</v>
      </c>
      <c r="D1632" s="38">
        <v>24</v>
      </c>
      <c r="E1632" s="11">
        <v>54.6</v>
      </c>
      <c r="F1632" s="19"/>
      <c r="G1632" s="39" t="s">
        <v>3757</v>
      </c>
      <c r="H1632" s="11">
        <f t="shared" si="43"/>
        <v>0</v>
      </c>
      <c r="I1632" s="39" t="s">
        <v>2974</v>
      </c>
      <c r="J1632" s="35">
        <v>9071</v>
      </c>
    </row>
    <row r="1633" spans="1:10" ht="14.25" customHeight="1">
      <c r="A1633" s="52" t="s">
        <v>3252</v>
      </c>
      <c r="B1633" s="52" t="s">
        <v>506</v>
      </c>
      <c r="C1633" s="40" t="s">
        <v>3531</v>
      </c>
      <c r="D1633" s="38">
        <v>8</v>
      </c>
      <c r="E1633" s="11">
        <v>37.65</v>
      </c>
      <c r="F1633" s="19"/>
      <c r="G1633" s="39" t="s">
        <v>3757</v>
      </c>
      <c r="H1633" s="11">
        <f t="shared" si="43"/>
        <v>0</v>
      </c>
      <c r="I1633" s="39" t="s">
        <v>2974</v>
      </c>
      <c r="J1633" s="35">
        <v>1565</v>
      </c>
    </row>
    <row r="1634" spans="1:10" ht="14.25" customHeight="1">
      <c r="A1634" s="52" t="s">
        <v>3252</v>
      </c>
      <c r="B1634" s="52" t="s">
        <v>506</v>
      </c>
      <c r="C1634" s="40" t="s">
        <v>3532</v>
      </c>
      <c r="D1634" s="38">
        <v>12</v>
      </c>
      <c r="E1634" s="11">
        <v>42.59</v>
      </c>
      <c r="F1634" s="19"/>
      <c r="G1634" s="39" t="s">
        <v>3757</v>
      </c>
      <c r="H1634" s="11">
        <f t="shared" si="43"/>
        <v>0</v>
      </c>
      <c r="I1634" s="39" t="s">
        <v>2974</v>
      </c>
      <c r="J1634" s="35">
        <v>2734</v>
      </c>
    </row>
    <row r="1635" spans="1:10" ht="14.25" customHeight="1">
      <c r="A1635" s="53" t="s">
        <v>3252</v>
      </c>
      <c r="B1635" s="53" t="s">
        <v>507</v>
      </c>
      <c r="C1635" s="40" t="s">
        <v>1716</v>
      </c>
      <c r="D1635" s="38">
        <v>24</v>
      </c>
      <c r="E1635" s="11">
        <v>35.26</v>
      </c>
      <c r="F1635" s="19"/>
      <c r="G1635" s="39" t="s">
        <v>3757</v>
      </c>
      <c r="H1635" s="11">
        <f t="shared" si="43"/>
        <v>0</v>
      </c>
      <c r="I1635" s="39" t="s">
        <v>2974</v>
      </c>
      <c r="J1635" s="35">
        <v>2828</v>
      </c>
    </row>
    <row r="1636" spans="1:10" ht="14.25" customHeight="1">
      <c r="A1636" s="37" t="s">
        <v>3252</v>
      </c>
      <c r="B1636" s="37" t="s">
        <v>508</v>
      </c>
      <c r="C1636" s="40" t="s">
        <v>935</v>
      </c>
      <c r="D1636" s="38">
        <v>24</v>
      </c>
      <c r="E1636" s="11">
        <v>28.6</v>
      </c>
      <c r="F1636" s="19"/>
      <c r="G1636" s="42" t="s">
        <v>3757</v>
      </c>
      <c r="H1636" s="11">
        <f t="shared" si="43"/>
        <v>0</v>
      </c>
      <c r="I1636" s="39" t="s">
        <v>2973</v>
      </c>
      <c r="J1636" s="35"/>
    </row>
    <row r="1637" spans="1:10" ht="14.25" customHeight="1">
      <c r="A1637" s="37" t="s">
        <v>3252</v>
      </c>
      <c r="B1637" s="37" t="s">
        <v>508</v>
      </c>
      <c r="C1637" s="40" t="s">
        <v>1624</v>
      </c>
      <c r="D1637" s="38">
        <v>24</v>
      </c>
      <c r="E1637" s="11">
        <v>31.85</v>
      </c>
      <c r="F1637" s="19"/>
      <c r="G1637" s="42" t="s">
        <v>3757</v>
      </c>
      <c r="H1637" s="11">
        <f t="shared" si="43"/>
        <v>0</v>
      </c>
      <c r="I1637" s="39" t="s">
        <v>2973</v>
      </c>
      <c r="J1637" s="35"/>
    </row>
    <row r="1638" spans="1:10" ht="14.25" customHeight="1">
      <c r="A1638" s="37" t="s">
        <v>3252</v>
      </c>
      <c r="B1638" s="37" t="s">
        <v>508</v>
      </c>
      <c r="C1638" s="37" t="s">
        <v>3088</v>
      </c>
      <c r="D1638" s="38">
        <v>24</v>
      </c>
      <c r="E1638" s="11">
        <v>33.89</v>
      </c>
      <c r="F1638" s="19"/>
      <c r="G1638" s="42" t="s">
        <v>3757</v>
      </c>
      <c r="H1638" s="11">
        <f t="shared" si="43"/>
        <v>0</v>
      </c>
      <c r="I1638" s="39" t="s">
        <v>2973</v>
      </c>
      <c r="J1638" s="35"/>
    </row>
    <row r="1639" spans="1:10" ht="14.25" customHeight="1">
      <c r="A1639" s="37" t="s">
        <v>3252</v>
      </c>
      <c r="B1639" s="37" t="s">
        <v>509</v>
      </c>
      <c r="C1639" s="40" t="s">
        <v>668</v>
      </c>
      <c r="D1639" s="38">
        <v>12</v>
      </c>
      <c r="E1639" s="11">
        <v>25.03</v>
      </c>
      <c r="F1639" s="19"/>
      <c r="G1639" s="42" t="s">
        <v>3757</v>
      </c>
      <c r="H1639" s="11">
        <f aca="true" t="shared" si="44" ref="H1639:H1670">SUM(E1639*F1639)</f>
        <v>0</v>
      </c>
      <c r="I1639" s="39" t="s">
        <v>2973</v>
      </c>
      <c r="J1639" s="35"/>
    </row>
    <row r="1640" spans="1:10" ht="14.25" customHeight="1">
      <c r="A1640" s="37" t="s">
        <v>3252</v>
      </c>
      <c r="B1640" s="37" t="s">
        <v>509</v>
      </c>
      <c r="C1640" s="40" t="s">
        <v>1038</v>
      </c>
      <c r="D1640" s="38">
        <v>12</v>
      </c>
      <c r="E1640" s="11">
        <v>25.03</v>
      </c>
      <c r="F1640" s="19"/>
      <c r="G1640" s="42" t="s">
        <v>3757</v>
      </c>
      <c r="H1640" s="11">
        <f t="shared" si="44"/>
        <v>0</v>
      </c>
      <c r="I1640" s="39" t="s">
        <v>2973</v>
      </c>
      <c r="J1640" s="35"/>
    </row>
    <row r="1641" spans="1:10" ht="14.25" customHeight="1">
      <c r="A1641" s="37" t="s">
        <v>3252</v>
      </c>
      <c r="B1641" s="37" t="s">
        <v>509</v>
      </c>
      <c r="C1641" s="40" t="s">
        <v>1037</v>
      </c>
      <c r="D1641" s="38">
        <v>12</v>
      </c>
      <c r="E1641" s="11">
        <v>25.03</v>
      </c>
      <c r="F1641" s="19"/>
      <c r="G1641" s="42" t="s">
        <v>3757</v>
      </c>
      <c r="H1641" s="11">
        <f t="shared" si="44"/>
        <v>0</v>
      </c>
      <c r="I1641" s="39" t="s">
        <v>2973</v>
      </c>
      <c r="J1641" s="35"/>
    </row>
    <row r="1642" spans="1:10" ht="14.25" customHeight="1">
      <c r="A1642" s="37" t="s">
        <v>3252</v>
      </c>
      <c r="B1642" s="37" t="s">
        <v>258</v>
      </c>
      <c r="C1642" s="40" t="s">
        <v>3253</v>
      </c>
      <c r="D1642" s="38">
        <v>24</v>
      </c>
      <c r="E1642" s="11">
        <v>17.16</v>
      </c>
      <c r="F1642" s="19"/>
      <c r="G1642" s="39" t="s">
        <v>3757</v>
      </c>
      <c r="H1642" s="11">
        <f t="shared" si="44"/>
        <v>0</v>
      </c>
      <c r="I1642" s="39" t="s">
        <v>2974</v>
      </c>
      <c r="J1642" s="107">
        <v>3265</v>
      </c>
    </row>
    <row r="1643" spans="1:10" ht="14.25" customHeight="1">
      <c r="A1643" s="37" t="s">
        <v>3252</v>
      </c>
      <c r="B1643" s="37" t="s">
        <v>258</v>
      </c>
      <c r="C1643" s="40" t="s">
        <v>59</v>
      </c>
      <c r="D1643" s="38">
        <v>24</v>
      </c>
      <c r="E1643" s="11">
        <v>24.02</v>
      </c>
      <c r="F1643" s="19"/>
      <c r="G1643" s="39" t="s">
        <v>3757</v>
      </c>
      <c r="H1643" s="11">
        <f t="shared" si="44"/>
        <v>0</v>
      </c>
      <c r="I1643" s="39" t="s">
        <v>2974</v>
      </c>
      <c r="J1643" s="107">
        <v>2838</v>
      </c>
    </row>
    <row r="1644" spans="1:10" ht="14.25" customHeight="1">
      <c r="A1644" s="53" t="s">
        <v>3252</v>
      </c>
      <c r="B1644" s="37" t="s">
        <v>258</v>
      </c>
      <c r="C1644" s="40" t="s">
        <v>3844</v>
      </c>
      <c r="D1644" s="54">
        <v>24</v>
      </c>
      <c r="E1644" s="11">
        <v>35.26</v>
      </c>
      <c r="F1644" s="19"/>
      <c r="G1644" s="39" t="s">
        <v>3757</v>
      </c>
      <c r="H1644" s="11">
        <f t="shared" si="44"/>
        <v>0</v>
      </c>
      <c r="I1644" s="39" t="s">
        <v>2974</v>
      </c>
      <c r="J1644" s="35">
        <v>2525</v>
      </c>
    </row>
    <row r="1645" spans="1:10" ht="14.25" customHeight="1">
      <c r="A1645" s="37" t="s">
        <v>3252</v>
      </c>
      <c r="B1645" s="37" t="s">
        <v>258</v>
      </c>
      <c r="C1645" s="40" t="s">
        <v>3499</v>
      </c>
      <c r="D1645" s="38">
        <v>24</v>
      </c>
      <c r="E1645" s="11">
        <v>24.02</v>
      </c>
      <c r="F1645" s="19"/>
      <c r="G1645" s="39" t="s">
        <v>3757</v>
      </c>
      <c r="H1645" s="11">
        <f t="shared" si="44"/>
        <v>0</v>
      </c>
      <c r="I1645" s="39" t="s">
        <v>2974</v>
      </c>
      <c r="J1645" s="107">
        <v>3709</v>
      </c>
    </row>
    <row r="1646" spans="1:10" ht="14.25" customHeight="1">
      <c r="A1646" s="53" t="s">
        <v>3252</v>
      </c>
      <c r="B1646" s="37" t="s">
        <v>258</v>
      </c>
      <c r="C1646" s="40" t="s">
        <v>3845</v>
      </c>
      <c r="D1646" s="38">
        <v>24</v>
      </c>
      <c r="E1646" s="11">
        <v>35.26</v>
      </c>
      <c r="F1646" s="19"/>
      <c r="G1646" s="39" t="s">
        <v>3757</v>
      </c>
      <c r="H1646" s="11">
        <f t="shared" si="44"/>
        <v>0</v>
      </c>
      <c r="I1646" s="39" t="s">
        <v>2974</v>
      </c>
      <c r="J1646" s="35">
        <v>6395</v>
      </c>
    </row>
    <row r="1647" spans="1:10" ht="14.25" customHeight="1">
      <c r="A1647" s="37" t="s">
        <v>3252</v>
      </c>
      <c r="B1647" s="37" t="s">
        <v>415</v>
      </c>
      <c r="C1647" s="40" t="s">
        <v>2657</v>
      </c>
      <c r="D1647" s="38">
        <v>24</v>
      </c>
      <c r="E1647" s="11">
        <v>37.05</v>
      </c>
      <c r="F1647" s="19"/>
      <c r="G1647" s="42" t="s">
        <v>3757</v>
      </c>
      <c r="H1647" s="11">
        <f t="shared" si="44"/>
        <v>0</v>
      </c>
      <c r="I1647" s="39" t="s">
        <v>2973</v>
      </c>
      <c r="J1647" s="35"/>
    </row>
    <row r="1648" spans="1:10" ht="14.25" customHeight="1">
      <c r="A1648" s="52" t="s">
        <v>3252</v>
      </c>
      <c r="B1648" s="52" t="s">
        <v>510</v>
      </c>
      <c r="C1648" s="40" t="s">
        <v>3968</v>
      </c>
      <c r="D1648" s="38">
        <v>24</v>
      </c>
      <c r="E1648" s="11">
        <v>33.74</v>
      </c>
      <c r="F1648" s="19"/>
      <c r="G1648" s="39" t="s">
        <v>3757</v>
      </c>
      <c r="H1648" s="11">
        <f t="shared" si="44"/>
        <v>0</v>
      </c>
      <c r="I1648" s="39" t="s">
        <v>2974</v>
      </c>
      <c r="J1648" s="35">
        <v>22961</v>
      </c>
    </row>
    <row r="1649" spans="1:10" ht="14.25" customHeight="1">
      <c r="A1649" s="37" t="s">
        <v>3252</v>
      </c>
      <c r="B1649" s="37" t="s">
        <v>510</v>
      </c>
      <c r="C1649" s="40" t="s">
        <v>2656</v>
      </c>
      <c r="D1649" s="38">
        <v>24</v>
      </c>
      <c r="E1649" s="11">
        <v>33.15</v>
      </c>
      <c r="F1649" s="19"/>
      <c r="G1649" s="42" t="s">
        <v>3757</v>
      </c>
      <c r="H1649" s="11">
        <f t="shared" si="44"/>
        <v>0</v>
      </c>
      <c r="I1649" s="39" t="s">
        <v>2973</v>
      </c>
      <c r="J1649" s="35"/>
    </row>
    <row r="1650" spans="1:10" ht="14.25" customHeight="1">
      <c r="A1650" s="37" t="s">
        <v>3252</v>
      </c>
      <c r="B1650" s="37" t="s">
        <v>511</v>
      </c>
      <c r="C1650" s="40" t="s">
        <v>1623</v>
      </c>
      <c r="D1650" s="38">
        <v>24</v>
      </c>
      <c r="E1650" s="11">
        <v>28.28</v>
      </c>
      <c r="F1650" s="19"/>
      <c r="G1650" s="42" t="s">
        <v>3757</v>
      </c>
      <c r="H1650" s="11">
        <f t="shared" si="44"/>
        <v>0</v>
      </c>
      <c r="I1650" s="39" t="s">
        <v>2973</v>
      </c>
      <c r="J1650" s="35"/>
    </row>
    <row r="1651" spans="1:10" ht="14.25" customHeight="1">
      <c r="A1651" s="37" t="s">
        <v>1806</v>
      </c>
      <c r="B1651" s="37" t="s">
        <v>512</v>
      </c>
      <c r="C1651" s="40" t="s">
        <v>1805</v>
      </c>
      <c r="D1651" s="38">
        <v>24</v>
      </c>
      <c r="E1651" s="11">
        <v>43</v>
      </c>
      <c r="F1651" s="19"/>
      <c r="G1651" s="42" t="s">
        <v>3757</v>
      </c>
      <c r="H1651" s="11">
        <f t="shared" si="44"/>
        <v>0</v>
      </c>
      <c r="I1651" s="39" t="s">
        <v>1804</v>
      </c>
      <c r="J1651" s="35"/>
    </row>
    <row r="1652" spans="1:10" ht="14.25" customHeight="1">
      <c r="A1652" s="37" t="s">
        <v>1806</v>
      </c>
      <c r="B1652" s="37" t="s">
        <v>512</v>
      </c>
      <c r="C1652" s="40" t="s">
        <v>1801</v>
      </c>
      <c r="D1652" s="38">
        <v>24</v>
      </c>
      <c r="E1652" s="11">
        <v>42</v>
      </c>
      <c r="F1652" s="19"/>
      <c r="G1652" s="42" t="s">
        <v>3757</v>
      </c>
      <c r="H1652" s="11">
        <f t="shared" si="44"/>
        <v>0</v>
      </c>
      <c r="I1652" s="39" t="s">
        <v>1804</v>
      </c>
      <c r="J1652" s="35"/>
    </row>
    <row r="1653" spans="1:10" ht="14.25" customHeight="1">
      <c r="A1653" s="37" t="s">
        <v>1806</v>
      </c>
      <c r="B1653" s="37" t="s">
        <v>512</v>
      </c>
      <c r="C1653" s="40" t="s">
        <v>1803</v>
      </c>
      <c r="D1653" s="38">
        <v>24</v>
      </c>
      <c r="E1653" s="11">
        <v>44</v>
      </c>
      <c r="F1653" s="19"/>
      <c r="G1653" s="42" t="s">
        <v>3757</v>
      </c>
      <c r="H1653" s="11">
        <f t="shared" si="44"/>
        <v>0</v>
      </c>
      <c r="I1653" s="39" t="s">
        <v>1804</v>
      </c>
      <c r="J1653" s="35"/>
    </row>
    <row r="1654" spans="1:10" ht="14.25" customHeight="1">
      <c r="A1654" s="37" t="s">
        <v>1806</v>
      </c>
      <c r="B1654" s="37" t="s">
        <v>512</v>
      </c>
      <c r="C1654" s="40" t="s">
        <v>1802</v>
      </c>
      <c r="D1654" s="38">
        <v>24</v>
      </c>
      <c r="E1654" s="11">
        <v>43</v>
      </c>
      <c r="F1654" s="19"/>
      <c r="G1654" s="42" t="s">
        <v>3757</v>
      </c>
      <c r="H1654" s="11">
        <f t="shared" si="44"/>
        <v>0</v>
      </c>
      <c r="I1654" s="39" t="s">
        <v>1804</v>
      </c>
      <c r="J1654" s="35"/>
    </row>
    <row r="1655" spans="1:10" ht="14.25" customHeight="1">
      <c r="A1655" s="37" t="s">
        <v>3252</v>
      </c>
      <c r="B1655" s="37" t="s">
        <v>513</v>
      </c>
      <c r="C1655" s="40" t="s">
        <v>911</v>
      </c>
      <c r="D1655" s="38">
        <v>24</v>
      </c>
      <c r="E1655" s="11">
        <v>33.74</v>
      </c>
      <c r="F1655" s="19"/>
      <c r="G1655" s="42" t="s">
        <v>3757</v>
      </c>
      <c r="H1655" s="11">
        <f t="shared" si="44"/>
        <v>0</v>
      </c>
      <c r="I1655" s="39" t="s">
        <v>2973</v>
      </c>
      <c r="J1655" s="35"/>
    </row>
    <row r="1656" spans="1:10" ht="14.25" customHeight="1">
      <c r="A1656" s="53" t="s">
        <v>3250</v>
      </c>
      <c r="B1656" s="53" t="s">
        <v>514</v>
      </c>
      <c r="C1656" s="40" t="s">
        <v>3251</v>
      </c>
      <c r="D1656" s="38">
        <v>24</v>
      </c>
      <c r="E1656" s="11">
        <v>17.16</v>
      </c>
      <c r="F1656" s="19"/>
      <c r="G1656" s="39" t="s">
        <v>3757</v>
      </c>
      <c r="H1656" s="11">
        <f t="shared" si="44"/>
        <v>0</v>
      </c>
      <c r="I1656" s="39" t="s">
        <v>2974</v>
      </c>
      <c r="J1656" s="107">
        <v>6298</v>
      </c>
    </row>
    <row r="1657" spans="1:10" ht="14.25" customHeight="1">
      <c r="A1657" s="52" t="s">
        <v>3250</v>
      </c>
      <c r="B1657" s="53" t="s">
        <v>514</v>
      </c>
      <c r="C1657" s="40" t="s">
        <v>2033</v>
      </c>
      <c r="D1657" s="38">
        <v>12</v>
      </c>
      <c r="E1657" s="11">
        <v>27.3</v>
      </c>
      <c r="F1657" s="19"/>
      <c r="G1657" s="39" t="s">
        <v>3757</v>
      </c>
      <c r="H1657" s="11">
        <f t="shared" si="44"/>
        <v>0</v>
      </c>
      <c r="I1657" s="39" t="s">
        <v>2974</v>
      </c>
      <c r="J1657" s="35">
        <v>7603</v>
      </c>
    </row>
    <row r="1658" spans="1:10" ht="14.25" customHeight="1">
      <c r="A1658" s="52" t="s">
        <v>3250</v>
      </c>
      <c r="B1658" s="53" t="s">
        <v>514</v>
      </c>
      <c r="C1658" s="40" t="s">
        <v>2032</v>
      </c>
      <c r="D1658" s="38">
        <v>12</v>
      </c>
      <c r="E1658" s="11">
        <v>27.3</v>
      </c>
      <c r="F1658" s="19"/>
      <c r="G1658" s="39" t="s">
        <v>3757</v>
      </c>
      <c r="H1658" s="11">
        <f t="shared" si="44"/>
        <v>0</v>
      </c>
      <c r="I1658" s="39" t="s">
        <v>2974</v>
      </c>
      <c r="J1658" s="35">
        <v>7606</v>
      </c>
    </row>
    <row r="1659" spans="1:10" ht="14.25" customHeight="1">
      <c r="A1659" s="53" t="s">
        <v>3250</v>
      </c>
      <c r="B1659" s="53" t="s">
        <v>514</v>
      </c>
      <c r="C1659" s="40" t="s">
        <v>3215</v>
      </c>
      <c r="D1659" s="38">
        <v>24</v>
      </c>
      <c r="E1659" s="11">
        <v>32.14</v>
      </c>
      <c r="F1659" s="19"/>
      <c r="G1659" s="39" t="s">
        <v>3757</v>
      </c>
      <c r="H1659" s="11">
        <f t="shared" si="44"/>
        <v>0</v>
      </c>
      <c r="I1659" s="39" t="s">
        <v>2974</v>
      </c>
      <c r="J1659" s="35">
        <v>2747</v>
      </c>
    </row>
    <row r="1660" spans="1:10" ht="14.25" customHeight="1">
      <c r="A1660" s="52" t="s">
        <v>3250</v>
      </c>
      <c r="B1660" s="52" t="s">
        <v>515</v>
      </c>
      <c r="C1660" s="40" t="s">
        <v>1612</v>
      </c>
      <c r="D1660" s="38">
        <v>6</v>
      </c>
      <c r="E1660" s="11">
        <v>30.81</v>
      </c>
      <c r="F1660" s="19"/>
      <c r="G1660" s="39" t="s">
        <v>3757</v>
      </c>
      <c r="H1660" s="11">
        <f t="shared" si="44"/>
        <v>0</v>
      </c>
      <c r="I1660" s="39" t="s">
        <v>2974</v>
      </c>
      <c r="J1660" s="35">
        <v>6294</v>
      </c>
    </row>
    <row r="1661" spans="1:10" ht="14.25" customHeight="1">
      <c r="A1661" s="53" t="s">
        <v>3250</v>
      </c>
      <c r="B1661" s="53" t="s">
        <v>510</v>
      </c>
      <c r="C1661" s="40" t="s">
        <v>912</v>
      </c>
      <c r="D1661" s="38">
        <v>12</v>
      </c>
      <c r="E1661" s="11">
        <v>25.35</v>
      </c>
      <c r="F1661" s="19"/>
      <c r="G1661" s="42" t="s">
        <v>3757</v>
      </c>
      <c r="H1661" s="11">
        <f t="shared" si="44"/>
        <v>0</v>
      </c>
      <c r="I1661" s="39" t="s">
        <v>2973</v>
      </c>
      <c r="J1661" s="35"/>
    </row>
    <row r="1662" spans="1:10" ht="14.25" customHeight="1">
      <c r="A1662" s="53" t="s">
        <v>3250</v>
      </c>
      <c r="B1662" s="53" t="s">
        <v>516</v>
      </c>
      <c r="C1662" s="40" t="s">
        <v>2532</v>
      </c>
      <c r="D1662" s="38">
        <v>12</v>
      </c>
      <c r="E1662" s="11">
        <v>24.38</v>
      </c>
      <c r="F1662" s="19"/>
      <c r="G1662" s="42" t="s">
        <v>3757</v>
      </c>
      <c r="H1662" s="11">
        <f t="shared" si="44"/>
        <v>0</v>
      </c>
      <c r="I1662" s="39" t="s">
        <v>2973</v>
      </c>
      <c r="J1662" s="35"/>
    </row>
    <row r="1663" spans="1:10" ht="14.25" customHeight="1">
      <c r="A1663" s="37" t="s">
        <v>61</v>
      </c>
      <c r="B1663" s="37" t="s">
        <v>502</v>
      </c>
      <c r="C1663" s="40" t="s">
        <v>3358</v>
      </c>
      <c r="D1663" s="38">
        <v>12</v>
      </c>
      <c r="E1663" s="11">
        <v>20.59</v>
      </c>
      <c r="F1663" s="19"/>
      <c r="G1663" s="42" t="s">
        <v>3757</v>
      </c>
      <c r="H1663" s="11">
        <f t="shared" si="44"/>
        <v>0</v>
      </c>
      <c r="I1663" s="39" t="s">
        <v>2973</v>
      </c>
      <c r="J1663" s="35"/>
    </row>
    <row r="1664" spans="1:10" ht="14.25" customHeight="1">
      <c r="A1664" s="37" t="s">
        <v>61</v>
      </c>
      <c r="B1664" s="37" t="s">
        <v>502</v>
      </c>
      <c r="C1664" s="40" t="s">
        <v>3359</v>
      </c>
      <c r="D1664" s="38">
        <v>12</v>
      </c>
      <c r="E1664" s="11">
        <v>19.5</v>
      </c>
      <c r="F1664" s="19"/>
      <c r="G1664" s="42" t="s">
        <v>3757</v>
      </c>
      <c r="H1664" s="11">
        <f t="shared" si="44"/>
        <v>0</v>
      </c>
      <c r="I1664" s="39" t="s">
        <v>2973</v>
      </c>
      <c r="J1664" s="35"/>
    </row>
    <row r="1665" spans="1:10" ht="14.25" customHeight="1">
      <c r="A1665" s="37" t="s">
        <v>61</v>
      </c>
      <c r="B1665" s="37" t="s">
        <v>502</v>
      </c>
      <c r="C1665" s="40" t="s">
        <v>3361</v>
      </c>
      <c r="D1665" s="38">
        <v>12</v>
      </c>
      <c r="E1665" s="11">
        <v>20.59</v>
      </c>
      <c r="F1665" s="19"/>
      <c r="G1665" s="42" t="s">
        <v>3757</v>
      </c>
      <c r="H1665" s="11">
        <f t="shared" si="44"/>
        <v>0</v>
      </c>
      <c r="I1665" s="39" t="s">
        <v>2973</v>
      </c>
      <c r="J1665" s="35"/>
    </row>
    <row r="1666" spans="1:10" ht="14.25" customHeight="1">
      <c r="A1666" s="37" t="s">
        <v>61</v>
      </c>
      <c r="B1666" s="37" t="s">
        <v>502</v>
      </c>
      <c r="C1666" s="40" t="s">
        <v>3216</v>
      </c>
      <c r="D1666" s="38">
        <v>12</v>
      </c>
      <c r="E1666" s="11">
        <v>20.59</v>
      </c>
      <c r="F1666" s="19"/>
      <c r="G1666" s="42" t="s">
        <v>3757</v>
      </c>
      <c r="H1666" s="11">
        <f t="shared" si="44"/>
        <v>0</v>
      </c>
      <c r="I1666" s="39" t="s">
        <v>2973</v>
      </c>
      <c r="J1666" s="35"/>
    </row>
    <row r="1667" spans="1:10" ht="14.25" customHeight="1">
      <c r="A1667" s="37" t="s">
        <v>61</v>
      </c>
      <c r="B1667" s="37" t="s">
        <v>502</v>
      </c>
      <c r="C1667" s="40" t="s">
        <v>3360</v>
      </c>
      <c r="D1667" s="38">
        <v>12</v>
      </c>
      <c r="E1667" s="11">
        <v>20.59</v>
      </c>
      <c r="F1667" s="19"/>
      <c r="G1667" s="42" t="s">
        <v>3757</v>
      </c>
      <c r="H1667" s="11">
        <f t="shared" si="44"/>
        <v>0</v>
      </c>
      <c r="I1667" s="39" t="s">
        <v>2973</v>
      </c>
      <c r="J1667" s="35"/>
    </row>
    <row r="1668" spans="1:10" ht="14.25" customHeight="1">
      <c r="A1668" s="37" t="s">
        <v>61</v>
      </c>
      <c r="B1668" s="37" t="s">
        <v>504</v>
      </c>
      <c r="C1668" s="40" t="s">
        <v>1711</v>
      </c>
      <c r="D1668" s="38">
        <v>12</v>
      </c>
      <c r="E1668" s="11">
        <v>12.95</v>
      </c>
      <c r="F1668" s="19"/>
      <c r="G1668" s="39" t="s">
        <v>3757</v>
      </c>
      <c r="H1668" s="11">
        <f t="shared" si="44"/>
        <v>0</v>
      </c>
      <c r="I1668" s="39" t="s">
        <v>2974</v>
      </c>
      <c r="J1668" s="107">
        <v>2765</v>
      </c>
    </row>
    <row r="1669" spans="1:10" ht="14.25" customHeight="1">
      <c r="A1669" s="53" t="s">
        <v>61</v>
      </c>
      <c r="B1669" s="53" t="s">
        <v>504</v>
      </c>
      <c r="C1669" s="40" t="s">
        <v>1800</v>
      </c>
      <c r="D1669" s="38">
        <v>12</v>
      </c>
      <c r="E1669" s="11">
        <v>12.95</v>
      </c>
      <c r="F1669" s="19"/>
      <c r="G1669" s="39" t="s">
        <v>3757</v>
      </c>
      <c r="H1669" s="11">
        <f t="shared" si="44"/>
        <v>0</v>
      </c>
      <c r="I1669" s="39" t="s">
        <v>2974</v>
      </c>
      <c r="J1669" s="107">
        <v>2445</v>
      </c>
    </row>
    <row r="1670" spans="1:10" ht="14.25" customHeight="1">
      <c r="A1670" s="53" t="s">
        <v>61</v>
      </c>
      <c r="B1670" s="53" t="s">
        <v>504</v>
      </c>
      <c r="C1670" s="40" t="s">
        <v>3208</v>
      </c>
      <c r="D1670" s="38">
        <v>12</v>
      </c>
      <c r="E1670" s="11">
        <v>12.95</v>
      </c>
      <c r="F1670" s="19"/>
      <c r="G1670" s="39" t="s">
        <v>3757</v>
      </c>
      <c r="H1670" s="11">
        <f t="shared" si="44"/>
        <v>0</v>
      </c>
      <c r="I1670" s="39" t="s">
        <v>2974</v>
      </c>
      <c r="J1670" s="35">
        <v>2451</v>
      </c>
    </row>
    <row r="1671" spans="1:10" ht="14.25" customHeight="1">
      <c r="A1671" s="53" t="s">
        <v>61</v>
      </c>
      <c r="B1671" s="53" t="s">
        <v>504</v>
      </c>
      <c r="C1671" s="40" t="s">
        <v>3209</v>
      </c>
      <c r="D1671" s="38">
        <v>12</v>
      </c>
      <c r="E1671" s="11">
        <v>12.95</v>
      </c>
      <c r="F1671" s="19"/>
      <c r="G1671" s="39" t="s">
        <v>3757</v>
      </c>
      <c r="H1671" s="11">
        <f aca="true" t="shared" si="45" ref="H1671:H1734">SUM(E1671*F1671)</f>
        <v>0</v>
      </c>
      <c r="I1671" s="39" t="s">
        <v>2974</v>
      </c>
      <c r="J1671" s="48">
        <v>2576</v>
      </c>
    </row>
    <row r="1672" spans="1:10" ht="14.25" customHeight="1">
      <c r="A1672" s="53" t="s">
        <v>61</v>
      </c>
      <c r="B1672" s="53" t="s">
        <v>504</v>
      </c>
      <c r="C1672" s="40" t="s">
        <v>3210</v>
      </c>
      <c r="D1672" s="38">
        <v>12</v>
      </c>
      <c r="E1672" s="11">
        <v>12.95</v>
      </c>
      <c r="F1672" s="19"/>
      <c r="G1672" s="39" t="s">
        <v>3757</v>
      </c>
      <c r="H1672" s="11">
        <f t="shared" si="45"/>
        <v>0</v>
      </c>
      <c r="I1672" s="39" t="s">
        <v>2974</v>
      </c>
      <c r="J1672" s="35">
        <v>2459</v>
      </c>
    </row>
    <row r="1673" spans="1:10" ht="14.25" customHeight="1">
      <c r="A1673" s="53" t="s">
        <v>61</v>
      </c>
      <c r="B1673" s="53" t="s">
        <v>504</v>
      </c>
      <c r="C1673" s="40" t="s">
        <v>62</v>
      </c>
      <c r="D1673" s="38">
        <v>12</v>
      </c>
      <c r="E1673" s="11">
        <v>12.95</v>
      </c>
      <c r="F1673" s="19"/>
      <c r="G1673" s="39" t="s">
        <v>3757</v>
      </c>
      <c r="H1673" s="11">
        <f t="shared" si="45"/>
        <v>0</v>
      </c>
      <c r="I1673" s="39" t="s">
        <v>2974</v>
      </c>
      <c r="J1673" s="107">
        <v>3150</v>
      </c>
    </row>
    <row r="1674" spans="1:10" ht="14.25" customHeight="1">
      <c r="A1674" s="53" t="s">
        <v>61</v>
      </c>
      <c r="B1674" s="53" t="s">
        <v>504</v>
      </c>
      <c r="C1674" s="40" t="s">
        <v>63</v>
      </c>
      <c r="D1674" s="38">
        <v>12</v>
      </c>
      <c r="E1674" s="11">
        <v>12.95</v>
      </c>
      <c r="F1674" s="19"/>
      <c r="G1674" s="39" t="s">
        <v>3757</v>
      </c>
      <c r="H1674" s="11">
        <f t="shared" si="45"/>
        <v>0</v>
      </c>
      <c r="I1674" s="39" t="s">
        <v>2974</v>
      </c>
      <c r="J1674" s="107">
        <v>3634</v>
      </c>
    </row>
    <row r="1675" spans="1:10" ht="14.25" customHeight="1">
      <c r="A1675" s="53" t="s">
        <v>61</v>
      </c>
      <c r="B1675" s="53" t="s">
        <v>504</v>
      </c>
      <c r="C1675" s="40" t="s">
        <v>64</v>
      </c>
      <c r="D1675" s="38">
        <v>12</v>
      </c>
      <c r="E1675" s="11">
        <v>12.95</v>
      </c>
      <c r="F1675" s="19"/>
      <c r="G1675" s="39" t="s">
        <v>3757</v>
      </c>
      <c r="H1675" s="11">
        <f t="shared" si="45"/>
        <v>0</v>
      </c>
      <c r="I1675" s="39" t="s">
        <v>2974</v>
      </c>
      <c r="J1675" s="107">
        <v>3713</v>
      </c>
    </row>
    <row r="1676" spans="1:10" ht="14.25" customHeight="1">
      <c r="A1676" s="37" t="s">
        <v>61</v>
      </c>
      <c r="B1676" s="37" t="s">
        <v>504</v>
      </c>
      <c r="C1676" s="40" t="s">
        <v>65</v>
      </c>
      <c r="D1676" s="38">
        <v>12</v>
      </c>
      <c r="E1676" s="11">
        <v>12.95</v>
      </c>
      <c r="F1676" s="19"/>
      <c r="G1676" s="39" t="s">
        <v>3757</v>
      </c>
      <c r="H1676" s="11">
        <f t="shared" si="45"/>
        <v>0</v>
      </c>
      <c r="I1676" s="39" t="s">
        <v>2974</v>
      </c>
      <c r="J1676" s="107">
        <v>6116</v>
      </c>
    </row>
    <row r="1677" spans="1:10" ht="14.25" customHeight="1">
      <c r="A1677" s="53" t="s">
        <v>61</v>
      </c>
      <c r="B1677" s="53" t="s">
        <v>504</v>
      </c>
      <c r="C1677" s="40" t="s">
        <v>66</v>
      </c>
      <c r="D1677" s="38">
        <v>12</v>
      </c>
      <c r="E1677" s="11">
        <v>12.95</v>
      </c>
      <c r="F1677" s="19"/>
      <c r="G1677" s="39" t="s">
        <v>3757</v>
      </c>
      <c r="H1677" s="11">
        <f t="shared" si="45"/>
        <v>0</v>
      </c>
      <c r="I1677" s="39" t="s">
        <v>2974</v>
      </c>
      <c r="J1677" s="107">
        <v>6205</v>
      </c>
    </row>
    <row r="1678" spans="1:10" ht="14.25" customHeight="1">
      <c r="A1678" s="53" t="s">
        <v>61</v>
      </c>
      <c r="B1678" s="53" t="s">
        <v>504</v>
      </c>
      <c r="C1678" s="40" t="s">
        <v>3211</v>
      </c>
      <c r="D1678" s="38">
        <v>12</v>
      </c>
      <c r="E1678" s="11">
        <v>12.95</v>
      </c>
      <c r="F1678" s="19"/>
      <c r="G1678" s="39" t="s">
        <v>3757</v>
      </c>
      <c r="H1678" s="11">
        <f t="shared" si="45"/>
        <v>0</v>
      </c>
      <c r="I1678" s="39" t="s">
        <v>2974</v>
      </c>
      <c r="J1678" s="48">
        <v>1137</v>
      </c>
    </row>
    <row r="1679" spans="1:10" ht="14.25" customHeight="1">
      <c r="A1679" s="53" t="s">
        <v>61</v>
      </c>
      <c r="B1679" s="53" t="s">
        <v>504</v>
      </c>
      <c r="C1679" s="40" t="s">
        <v>3212</v>
      </c>
      <c r="D1679" s="38">
        <v>12</v>
      </c>
      <c r="E1679" s="11">
        <v>12.95</v>
      </c>
      <c r="F1679" s="19"/>
      <c r="G1679" s="39" t="s">
        <v>3757</v>
      </c>
      <c r="H1679" s="11">
        <f t="shared" si="45"/>
        <v>0</v>
      </c>
      <c r="I1679" s="39" t="s">
        <v>2974</v>
      </c>
      <c r="J1679" s="48">
        <v>1135</v>
      </c>
    </row>
    <row r="1680" spans="1:10" ht="14.25" customHeight="1">
      <c r="A1680" s="53" t="s">
        <v>61</v>
      </c>
      <c r="B1680" s="53" t="s">
        <v>504</v>
      </c>
      <c r="C1680" s="40" t="s">
        <v>3213</v>
      </c>
      <c r="D1680" s="54">
        <v>12</v>
      </c>
      <c r="E1680" s="11">
        <v>12.95</v>
      </c>
      <c r="F1680" s="19"/>
      <c r="G1680" s="39" t="s">
        <v>3757</v>
      </c>
      <c r="H1680" s="11">
        <f t="shared" si="45"/>
        <v>0</v>
      </c>
      <c r="I1680" s="39" t="s">
        <v>2974</v>
      </c>
      <c r="J1680" s="35">
        <v>1146</v>
      </c>
    </row>
    <row r="1681" spans="1:10" ht="14.25" customHeight="1">
      <c r="A1681" s="53" t="s">
        <v>61</v>
      </c>
      <c r="B1681" s="53" t="s">
        <v>504</v>
      </c>
      <c r="C1681" s="40" t="s">
        <v>3214</v>
      </c>
      <c r="D1681" s="38">
        <v>12</v>
      </c>
      <c r="E1681" s="11">
        <v>12.95</v>
      </c>
      <c r="F1681" s="19"/>
      <c r="G1681" s="39" t="s">
        <v>3757</v>
      </c>
      <c r="H1681" s="11">
        <f t="shared" si="45"/>
        <v>0</v>
      </c>
      <c r="I1681" s="39" t="s">
        <v>2974</v>
      </c>
      <c r="J1681" s="35">
        <v>1139</v>
      </c>
    </row>
    <row r="1682" spans="1:10" ht="14.25" customHeight="1">
      <c r="A1682" s="53" t="s">
        <v>61</v>
      </c>
      <c r="B1682" s="53" t="s">
        <v>506</v>
      </c>
      <c r="C1682" s="40" t="s">
        <v>3849</v>
      </c>
      <c r="D1682" s="38">
        <v>12</v>
      </c>
      <c r="E1682" s="11">
        <v>15.29</v>
      </c>
      <c r="F1682" s="19"/>
      <c r="G1682" s="39" t="s">
        <v>3757</v>
      </c>
      <c r="H1682" s="11">
        <f t="shared" si="45"/>
        <v>0</v>
      </c>
      <c r="I1682" s="39" t="s">
        <v>2974</v>
      </c>
      <c r="J1682" s="48">
        <v>6959</v>
      </c>
    </row>
    <row r="1683" spans="1:10" ht="14.25" customHeight="1">
      <c r="A1683" s="53" t="s">
        <v>61</v>
      </c>
      <c r="B1683" s="53" t="s">
        <v>506</v>
      </c>
      <c r="C1683" s="40" t="s">
        <v>3850</v>
      </c>
      <c r="D1683" s="38">
        <v>12</v>
      </c>
      <c r="E1683" s="11">
        <v>15.29</v>
      </c>
      <c r="F1683" s="19"/>
      <c r="G1683" s="39" t="s">
        <v>3757</v>
      </c>
      <c r="H1683" s="11">
        <f t="shared" si="45"/>
        <v>0</v>
      </c>
      <c r="I1683" s="39" t="s">
        <v>2974</v>
      </c>
      <c r="J1683" s="48">
        <v>6958</v>
      </c>
    </row>
    <row r="1684" spans="1:10" ht="14.25" customHeight="1">
      <c r="A1684" s="53" t="s">
        <v>61</v>
      </c>
      <c r="B1684" s="53" t="s">
        <v>506</v>
      </c>
      <c r="C1684" s="40" t="s">
        <v>3019</v>
      </c>
      <c r="D1684" s="38">
        <v>12</v>
      </c>
      <c r="E1684" s="11">
        <v>15.29</v>
      </c>
      <c r="F1684" s="19"/>
      <c r="G1684" s="39" t="s">
        <v>3757</v>
      </c>
      <c r="H1684" s="11">
        <f t="shared" si="45"/>
        <v>0</v>
      </c>
      <c r="I1684" s="39" t="s">
        <v>2974</v>
      </c>
      <c r="J1684" s="48">
        <v>2433</v>
      </c>
    </row>
    <row r="1685" spans="1:10" ht="14.25" customHeight="1">
      <c r="A1685" s="53" t="s">
        <v>61</v>
      </c>
      <c r="B1685" s="53" t="s">
        <v>506</v>
      </c>
      <c r="C1685" s="40" t="s">
        <v>3016</v>
      </c>
      <c r="D1685" s="38">
        <v>12</v>
      </c>
      <c r="E1685" s="11">
        <v>15.29</v>
      </c>
      <c r="F1685" s="19"/>
      <c r="G1685" s="39" t="s">
        <v>3757</v>
      </c>
      <c r="H1685" s="11">
        <f t="shared" si="45"/>
        <v>0</v>
      </c>
      <c r="I1685" s="39" t="s">
        <v>2974</v>
      </c>
      <c r="J1685" s="35">
        <v>2409</v>
      </c>
    </row>
    <row r="1686" spans="1:10" ht="14.25" customHeight="1">
      <c r="A1686" s="52" t="s">
        <v>61</v>
      </c>
      <c r="B1686" s="52" t="s">
        <v>506</v>
      </c>
      <c r="C1686" s="40" t="s">
        <v>3020</v>
      </c>
      <c r="D1686" s="38">
        <v>12</v>
      </c>
      <c r="E1686" s="11">
        <v>15.29</v>
      </c>
      <c r="F1686" s="19"/>
      <c r="G1686" s="39" t="s">
        <v>3757</v>
      </c>
      <c r="H1686" s="11">
        <f t="shared" si="45"/>
        <v>0</v>
      </c>
      <c r="I1686" s="39" t="s">
        <v>2974</v>
      </c>
      <c r="J1686" s="35">
        <v>2434</v>
      </c>
    </row>
    <row r="1687" spans="1:10" ht="14.25" customHeight="1">
      <c r="A1687" s="53" t="s">
        <v>61</v>
      </c>
      <c r="B1687" s="53" t="s">
        <v>506</v>
      </c>
      <c r="C1687" s="40" t="s">
        <v>3847</v>
      </c>
      <c r="D1687" s="38">
        <v>12</v>
      </c>
      <c r="E1687" s="11">
        <v>15.29</v>
      </c>
      <c r="F1687" s="19"/>
      <c r="G1687" s="39" t="s">
        <v>3757</v>
      </c>
      <c r="H1687" s="11">
        <f t="shared" si="45"/>
        <v>0</v>
      </c>
      <c r="I1687" s="39" t="s">
        <v>2974</v>
      </c>
      <c r="J1687" s="48">
        <v>2097</v>
      </c>
    </row>
    <row r="1688" spans="1:10" ht="14.25" customHeight="1">
      <c r="A1688" s="53" t="s">
        <v>61</v>
      </c>
      <c r="B1688" s="53" t="s">
        <v>506</v>
      </c>
      <c r="C1688" s="40" t="s">
        <v>3848</v>
      </c>
      <c r="D1688" s="38">
        <v>12</v>
      </c>
      <c r="E1688" s="11">
        <v>15.29</v>
      </c>
      <c r="F1688" s="19"/>
      <c r="G1688" s="39" t="s">
        <v>3757</v>
      </c>
      <c r="H1688" s="11">
        <f t="shared" si="45"/>
        <v>0</v>
      </c>
      <c r="I1688" s="39" t="s">
        <v>2974</v>
      </c>
      <c r="J1688" s="48">
        <v>8606</v>
      </c>
    </row>
    <row r="1689" spans="1:10" ht="14.25" customHeight="1">
      <c r="A1689" s="53" t="s">
        <v>61</v>
      </c>
      <c r="B1689" s="53" t="s">
        <v>506</v>
      </c>
      <c r="C1689" s="40" t="s">
        <v>3017</v>
      </c>
      <c r="D1689" s="38">
        <v>12</v>
      </c>
      <c r="E1689" s="11">
        <v>15.29</v>
      </c>
      <c r="F1689" s="19"/>
      <c r="G1689" s="39" t="s">
        <v>3757</v>
      </c>
      <c r="H1689" s="11">
        <f t="shared" si="45"/>
        <v>0</v>
      </c>
      <c r="I1689" s="39" t="s">
        <v>2974</v>
      </c>
      <c r="J1689" s="48">
        <v>2404</v>
      </c>
    </row>
    <row r="1690" spans="1:10" ht="14.25" customHeight="1">
      <c r="A1690" s="53" t="s">
        <v>61</v>
      </c>
      <c r="B1690" s="53" t="s">
        <v>506</v>
      </c>
      <c r="C1690" s="40" t="s">
        <v>3018</v>
      </c>
      <c r="D1690" s="38">
        <v>12</v>
      </c>
      <c r="E1690" s="11">
        <v>15.29</v>
      </c>
      <c r="F1690" s="19"/>
      <c r="G1690" s="39" t="s">
        <v>3757</v>
      </c>
      <c r="H1690" s="11">
        <f t="shared" si="45"/>
        <v>0</v>
      </c>
      <c r="I1690" s="39" t="s">
        <v>2974</v>
      </c>
      <c r="J1690" s="35">
        <v>2429</v>
      </c>
    </row>
    <row r="1691" spans="1:10" ht="14.25" customHeight="1">
      <c r="A1691" s="53" t="s">
        <v>61</v>
      </c>
      <c r="B1691" s="53" t="s">
        <v>506</v>
      </c>
      <c r="C1691" s="40" t="s">
        <v>3846</v>
      </c>
      <c r="D1691" s="38">
        <v>12</v>
      </c>
      <c r="E1691" s="11">
        <v>15.29</v>
      </c>
      <c r="F1691" s="19"/>
      <c r="G1691" s="39" t="s">
        <v>3757</v>
      </c>
      <c r="H1691" s="11">
        <f t="shared" si="45"/>
        <v>0</v>
      </c>
      <c r="I1691" s="39" t="s">
        <v>2974</v>
      </c>
      <c r="J1691" s="35">
        <v>2228</v>
      </c>
    </row>
    <row r="1692" spans="1:10" ht="14.25" customHeight="1">
      <c r="A1692" s="37" t="s">
        <v>61</v>
      </c>
      <c r="B1692" s="37" t="s">
        <v>517</v>
      </c>
      <c r="C1692" s="40" t="s">
        <v>1580</v>
      </c>
      <c r="D1692" s="38">
        <v>16</v>
      </c>
      <c r="E1692" s="11">
        <v>43</v>
      </c>
      <c r="F1692" s="19"/>
      <c r="G1692" s="42" t="s">
        <v>3757</v>
      </c>
      <c r="H1692" s="11">
        <f t="shared" si="45"/>
        <v>0</v>
      </c>
      <c r="I1692" s="39" t="s">
        <v>2973</v>
      </c>
      <c r="J1692" s="35"/>
    </row>
    <row r="1693" spans="1:10" ht="14.25" customHeight="1">
      <c r="A1693" s="37" t="s">
        <v>61</v>
      </c>
      <c r="B1693" s="37" t="s">
        <v>517</v>
      </c>
      <c r="C1693" s="40" t="s">
        <v>1582</v>
      </c>
      <c r="D1693" s="38">
        <v>30</v>
      </c>
      <c r="E1693" s="11">
        <v>68.85</v>
      </c>
      <c r="F1693" s="19"/>
      <c r="G1693" s="42" t="s">
        <v>3757</v>
      </c>
      <c r="H1693" s="11">
        <f t="shared" si="45"/>
        <v>0</v>
      </c>
      <c r="I1693" s="39" t="s">
        <v>2973</v>
      </c>
      <c r="J1693" s="35"/>
    </row>
    <row r="1694" spans="1:10" ht="14.25" customHeight="1">
      <c r="A1694" s="37" t="s">
        <v>61</v>
      </c>
      <c r="B1694" s="37"/>
      <c r="C1694" s="40" t="s">
        <v>1583</v>
      </c>
      <c r="D1694" s="38">
        <v>30</v>
      </c>
      <c r="E1694" s="11">
        <v>68.85</v>
      </c>
      <c r="F1694" s="19"/>
      <c r="G1694" s="42" t="s">
        <v>3757</v>
      </c>
      <c r="H1694" s="11">
        <f t="shared" si="45"/>
        <v>0</v>
      </c>
      <c r="I1694" s="39" t="s">
        <v>2973</v>
      </c>
      <c r="J1694" s="35"/>
    </row>
    <row r="1695" spans="1:10" ht="14.25" customHeight="1">
      <c r="A1695" s="37" t="s">
        <v>61</v>
      </c>
      <c r="B1695" s="37" t="s">
        <v>517</v>
      </c>
      <c r="C1695" s="40" t="s">
        <v>3979</v>
      </c>
      <c r="D1695" s="38">
        <v>10</v>
      </c>
      <c r="E1695" s="11">
        <v>26.85</v>
      </c>
      <c r="F1695" s="19"/>
      <c r="G1695" s="42" t="s">
        <v>3757</v>
      </c>
      <c r="H1695" s="11">
        <f t="shared" si="45"/>
        <v>0</v>
      </c>
      <c r="I1695" s="39" t="s">
        <v>2973</v>
      </c>
      <c r="J1695" s="35"/>
    </row>
    <row r="1696" spans="1:10" ht="14.25" customHeight="1">
      <c r="A1696" s="37" t="s">
        <v>61</v>
      </c>
      <c r="B1696" s="37" t="s">
        <v>517</v>
      </c>
      <c r="C1696" s="40" t="s">
        <v>1581</v>
      </c>
      <c r="D1696" s="38">
        <v>14</v>
      </c>
      <c r="E1696" s="11">
        <v>37.65</v>
      </c>
      <c r="F1696" s="19"/>
      <c r="G1696" s="42" t="s">
        <v>3757</v>
      </c>
      <c r="H1696" s="11">
        <f t="shared" si="45"/>
        <v>0</v>
      </c>
      <c r="I1696" s="39" t="s">
        <v>2973</v>
      </c>
      <c r="J1696" s="35"/>
    </row>
    <row r="1697" spans="1:10" ht="14.25" customHeight="1">
      <c r="A1697" s="37" t="s">
        <v>61</v>
      </c>
      <c r="B1697" s="37" t="s">
        <v>517</v>
      </c>
      <c r="C1697" s="40" t="s">
        <v>1584</v>
      </c>
      <c r="D1697" s="38">
        <v>30</v>
      </c>
      <c r="E1697" s="11">
        <v>68.85</v>
      </c>
      <c r="F1697" s="19"/>
      <c r="G1697" s="42" t="s">
        <v>3757</v>
      </c>
      <c r="H1697" s="11">
        <f t="shared" si="45"/>
        <v>0</v>
      </c>
      <c r="I1697" s="39" t="s">
        <v>2973</v>
      </c>
      <c r="J1697" s="35"/>
    </row>
    <row r="1698" spans="1:10" ht="14.25" customHeight="1">
      <c r="A1698" s="37" t="s">
        <v>61</v>
      </c>
      <c r="B1698" s="37" t="s">
        <v>518</v>
      </c>
      <c r="C1698" s="40" t="s">
        <v>2533</v>
      </c>
      <c r="D1698" s="38">
        <v>12</v>
      </c>
      <c r="E1698" s="11">
        <v>15.6</v>
      </c>
      <c r="F1698" s="19"/>
      <c r="G1698" s="42" t="s">
        <v>3757</v>
      </c>
      <c r="H1698" s="11">
        <f t="shared" si="45"/>
        <v>0</v>
      </c>
      <c r="I1698" s="39" t="s">
        <v>2973</v>
      </c>
      <c r="J1698" s="35"/>
    </row>
    <row r="1699" spans="1:10" ht="14.25" customHeight="1">
      <c r="A1699" s="37" t="s">
        <v>61</v>
      </c>
      <c r="B1699" s="37" t="s">
        <v>518</v>
      </c>
      <c r="C1699" s="40" t="s">
        <v>13</v>
      </c>
      <c r="D1699" s="38">
        <v>12</v>
      </c>
      <c r="E1699" s="11">
        <v>15.6</v>
      </c>
      <c r="F1699" s="19"/>
      <c r="G1699" s="42" t="s">
        <v>3757</v>
      </c>
      <c r="H1699" s="11">
        <f t="shared" si="45"/>
        <v>0</v>
      </c>
      <c r="I1699" s="39" t="s">
        <v>2973</v>
      </c>
      <c r="J1699" s="35"/>
    </row>
    <row r="1700" spans="1:10" ht="14.25" customHeight="1">
      <c r="A1700" s="52" t="s">
        <v>61</v>
      </c>
      <c r="B1700" s="52" t="s">
        <v>519</v>
      </c>
      <c r="C1700" s="40" t="s">
        <v>3021</v>
      </c>
      <c r="D1700" s="38">
        <v>12</v>
      </c>
      <c r="E1700" s="11">
        <v>15.29</v>
      </c>
      <c r="F1700" s="19"/>
      <c r="G1700" s="39" t="s">
        <v>3757</v>
      </c>
      <c r="H1700" s="11">
        <f t="shared" si="45"/>
        <v>0</v>
      </c>
      <c r="I1700" s="39" t="s">
        <v>2974</v>
      </c>
      <c r="J1700" s="35">
        <v>3524</v>
      </c>
    </row>
    <row r="1701" spans="1:10" ht="14.25" customHeight="1">
      <c r="A1701" s="52" t="s">
        <v>61</v>
      </c>
      <c r="B1701" s="52" t="s">
        <v>519</v>
      </c>
      <c r="C1701" s="40" t="s">
        <v>3022</v>
      </c>
      <c r="D1701" s="38">
        <v>12</v>
      </c>
      <c r="E1701" s="11">
        <v>15.29</v>
      </c>
      <c r="F1701" s="19"/>
      <c r="G1701" s="39" t="s">
        <v>3757</v>
      </c>
      <c r="H1701" s="11">
        <f t="shared" si="45"/>
        <v>0</v>
      </c>
      <c r="I1701" s="39" t="s">
        <v>2974</v>
      </c>
      <c r="J1701" s="35">
        <v>4924</v>
      </c>
    </row>
    <row r="1702" spans="1:10" ht="14.25" customHeight="1">
      <c r="A1702" s="52" t="s">
        <v>61</v>
      </c>
      <c r="B1702" s="52" t="s">
        <v>519</v>
      </c>
      <c r="C1702" s="40" t="s">
        <v>3023</v>
      </c>
      <c r="D1702" s="38">
        <v>12</v>
      </c>
      <c r="E1702" s="11">
        <v>15.29</v>
      </c>
      <c r="F1702" s="19"/>
      <c r="G1702" s="39" t="s">
        <v>3757</v>
      </c>
      <c r="H1702" s="11">
        <f t="shared" si="45"/>
        <v>0</v>
      </c>
      <c r="I1702" s="39" t="s">
        <v>2974</v>
      </c>
      <c r="J1702" s="35">
        <v>4774</v>
      </c>
    </row>
    <row r="1703" spans="1:10" ht="14.25" customHeight="1">
      <c r="A1703" s="52" t="s">
        <v>61</v>
      </c>
      <c r="B1703" s="52" t="s">
        <v>519</v>
      </c>
      <c r="C1703" s="40" t="s">
        <v>2030</v>
      </c>
      <c r="D1703" s="38">
        <v>12</v>
      </c>
      <c r="E1703" s="11">
        <v>15.29</v>
      </c>
      <c r="F1703" s="19"/>
      <c r="G1703" s="39" t="s">
        <v>3757</v>
      </c>
      <c r="H1703" s="11">
        <f t="shared" si="45"/>
        <v>0</v>
      </c>
      <c r="I1703" s="39" t="s">
        <v>2974</v>
      </c>
      <c r="J1703" s="35">
        <v>3510</v>
      </c>
    </row>
    <row r="1704" spans="1:10" ht="14.25" customHeight="1">
      <c r="A1704" s="52" t="s">
        <v>61</v>
      </c>
      <c r="B1704" s="52" t="s">
        <v>519</v>
      </c>
      <c r="C1704" s="40" t="s">
        <v>2031</v>
      </c>
      <c r="D1704" s="38">
        <v>12</v>
      </c>
      <c r="E1704" s="11">
        <v>15.29</v>
      </c>
      <c r="F1704" s="19"/>
      <c r="G1704" s="39" t="s">
        <v>3757</v>
      </c>
      <c r="H1704" s="11">
        <f t="shared" si="45"/>
        <v>0</v>
      </c>
      <c r="I1704" s="39" t="s">
        <v>2974</v>
      </c>
      <c r="J1704" s="35">
        <v>3511</v>
      </c>
    </row>
    <row r="1705" spans="1:10" ht="14.25" customHeight="1">
      <c r="A1705" s="53" t="s">
        <v>1455</v>
      </c>
      <c r="B1705" s="53" t="s">
        <v>258</v>
      </c>
      <c r="C1705" s="52" t="s">
        <v>2640</v>
      </c>
      <c r="D1705" s="38">
        <v>12</v>
      </c>
      <c r="E1705" s="11">
        <v>27.3</v>
      </c>
      <c r="F1705" s="19"/>
      <c r="G1705" s="42" t="s">
        <v>3757</v>
      </c>
      <c r="H1705" s="11">
        <f t="shared" si="45"/>
        <v>0</v>
      </c>
      <c r="I1705" s="39" t="s">
        <v>2974</v>
      </c>
      <c r="J1705" s="35">
        <v>6891</v>
      </c>
    </row>
    <row r="1706" spans="1:10" ht="14.25" customHeight="1">
      <c r="A1706" s="53" t="s">
        <v>1455</v>
      </c>
      <c r="B1706" s="53" t="s">
        <v>508</v>
      </c>
      <c r="C1706" s="40" t="s">
        <v>936</v>
      </c>
      <c r="D1706" s="38">
        <v>24</v>
      </c>
      <c r="E1706" s="11">
        <v>34.45</v>
      </c>
      <c r="F1706" s="19"/>
      <c r="G1706" s="42" t="s">
        <v>3757</v>
      </c>
      <c r="H1706" s="11">
        <f t="shared" si="45"/>
        <v>0</v>
      </c>
      <c r="I1706" s="39" t="s">
        <v>2973</v>
      </c>
      <c r="J1706" s="35"/>
    </row>
    <row r="1707" spans="1:10" ht="14.25" customHeight="1">
      <c r="A1707" s="53" t="s">
        <v>1455</v>
      </c>
      <c r="B1707" s="53" t="s">
        <v>520</v>
      </c>
      <c r="C1707" s="40" t="s">
        <v>3249</v>
      </c>
      <c r="D1707" s="38">
        <v>24</v>
      </c>
      <c r="E1707" s="11">
        <v>17.16</v>
      </c>
      <c r="F1707" s="19"/>
      <c r="G1707" s="39" t="s">
        <v>3757</v>
      </c>
      <c r="H1707" s="11">
        <f t="shared" si="45"/>
        <v>0</v>
      </c>
      <c r="I1707" s="39" t="s">
        <v>2974</v>
      </c>
      <c r="J1707" s="107">
        <v>3697</v>
      </c>
    </row>
    <row r="1708" spans="1:10" ht="14.25" customHeight="1">
      <c r="A1708" s="52" t="s">
        <v>1119</v>
      </c>
      <c r="B1708" s="52" t="s">
        <v>502</v>
      </c>
      <c r="C1708" s="40" t="s">
        <v>1517</v>
      </c>
      <c r="D1708" s="38">
        <v>8</v>
      </c>
      <c r="E1708" s="11">
        <v>31.2</v>
      </c>
      <c r="F1708" s="19"/>
      <c r="G1708" s="42" t="s">
        <v>3757</v>
      </c>
      <c r="H1708" s="11">
        <f t="shared" si="45"/>
        <v>0</v>
      </c>
      <c r="I1708" s="39" t="s">
        <v>2973</v>
      </c>
      <c r="J1708" s="35"/>
    </row>
    <row r="1709" spans="1:10" ht="14.25" customHeight="1">
      <c r="A1709" s="52" t="s">
        <v>1119</v>
      </c>
      <c r="B1709" s="52" t="s">
        <v>502</v>
      </c>
      <c r="C1709" s="40" t="s">
        <v>1518</v>
      </c>
      <c r="D1709" s="38">
        <v>8</v>
      </c>
      <c r="E1709" s="11">
        <v>31.2</v>
      </c>
      <c r="F1709" s="19"/>
      <c r="G1709" s="42" t="s">
        <v>3757</v>
      </c>
      <c r="H1709" s="11">
        <f t="shared" si="45"/>
        <v>0</v>
      </c>
      <c r="I1709" s="39" t="s">
        <v>2973</v>
      </c>
      <c r="J1709" s="35"/>
    </row>
    <row r="1710" spans="1:10" ht="14.25" customHeight="1">
      <c r="A1710" s="52" t="s">
        <v>1119</v>
      </c>
      <c r="B1710" s="52" t="s">
        <v>502</v>
      </c>
      <c r="C1710" s="40" t="s">
        <v>1519</v>
      </c>
      <c r="D1710" s="38">
        <v>8</v>
      </c>
      <c r="E1710" s="11">
        <v>31.2</v>
      </c>
      <c r="F1710" s="19"/>
      <c r="G1710" s="42" t="s">
        <v>3757</v>
      </c>
      <c r="H1710" s="11">
        <f t="shared" si="45"/>
        <v>0</v>
      </c>
      <c r="I1710" s="39" t="s">
        <v>2973</v>
      </c>
      <c r="J1710" s="35"/>
    </row>
    <row r="1711" spans="1:10" ht="14.25" customHeight="1">
      <c r="A1711" s="52" t="s">
        <v>1119</v>
      </c>
      <c r="B1711" s="52" t="s">
        <v>502</v>
      </c>
      <c r="C1711" s="40" t="s">
        <v>1520</v>
      </c>
      <c r="D1711" s="38">
        <v>8</v>
      </c>
      <c r="E1711" s="11">
        <v>31.2</v>
      </c>
      <c r="F1711" s="19"/>
      <c r="G1711" s="42" t="s">
        <v>3757</v>
      </c>
      <c r="H1711" s="11">
        <f t="shared" si="45"/>
        <v>0</v>
      </c>
      <c r="I1711" s="39" t="s">
        <v>2973</v>
      </c>
      <c r="J1711" s="35"/>
    </row>
    <row r="1712" spans="1:10" ht="14.25" customHeight="1">
      <c r="A1712" s="52" t="s">
        <v>1119</v>
      </c>
      <c r="B1712" s="52" t="s">
        <v>502</v>
      </c>
      <c r="C1712" s="40" t="s">
        <v>1521</v>
      </c>
      <c r="D1712" s="38">
        <v>8</v>
      </c>
      <c r="E1712" s="11">
        <v>31.2</v>
      </c>
      <c r="F1712" s="19"/>
      <c r="G1712" s="42" t="s">
        <v>3757</v>
      </c>
      <c r="H1712" s="11">
        <f t="shared" si="45"/>
        <v>0</v>
      </c>
      <c r="I1712" s="39" t="s">
        <v>2973</v>
      </c>
      <c r="J1712" s="35"/>
    </row>
    <row r="1713" spans="1:10" ht="14.25" customHeight="1">
      <c r="A1713" s="52" t="s">
        <v>1119</v>
      </c>
      <c r="B1713" s="52" t="s">
        <v>502</v>
      </c>
      <c r="C1713" s="40" t="s">
        <v>1522</v>
      </c>
      <c r="D1713" s="38">
        <v>8</v>
      </c>
      <c r="E1713" s="11">
        <v>31.2</v>
      </c>
      <c r="F1713" s="19"/>
      <c r="G1713" s="42" t="s">
        <v>3757</v>
      </c>
      <c r="H1713" s="11">
        <f t="shared" si="45"/>
        <v>0</v>
      </c>
      <c r="I1713" s="39" t="s">
        <v>2973</v>
      </c>
      <c r="J1713" s="35"/>
    </row>
    <row r="1714" spans="1:10" ht="14.25" customHeight="1">
      <c r="A1714" s="52" t="s">
        <v>1119</v>
      </c>
      <c r="B1714" s="52" t="s">
        <v>502</v>
      </c>
      <c r="C1714" s="40" t="s">
        <v>1523</v>
      </c>
      <c r="D1714" s="38">
        <v>8</v>
      </c>
      <c r="E1714" s="11">
        <v>31.2</v>
      </c>
      <c r="F1714" s="19"/>
      <c r="G1714" s="42" t="s">
        <v>3757</v>
      </c>
      <c r="H1714" s="11">
        <f t="shared" si="45"/>
        <v>0</v>
      </c>
      <c r="I1714" s="39" t="s">
        <v>2973</v>
      </c>
      <c r="J1714" s="35"/>
    </row>
    <row r="1715" spans="1:10" ht="14.25" customHeight="1">
      <c r="A1715" s="52" t="s">
        <v>1119</v>
      </c>
      <c r="B1715" s="52" t="s">
        <v>502</v>
      </c>
      <c r="C1715" s="40" t="s">
        <v>1524</v>
      </c>
      <c r="D1715" s="38">
        <v>8</v>
      </c>
      <c r="E1715" s="11">
        <v>31.2</v>
      </c>
      <c r="F1715" s="19"/>
      <c r="G1715" s="42" t="s">
        <v>3757</v>
      </c>
      <c r="H1715" s="11">
        <f t="shared" si="45"/>
        <v>0</v>
      </c>
      <c r="I1715" s="39" t="s">
        <v>2973</v>
      </c>
      <c r="J1715" s="35"/>
    </row>
    <row r="1716" spans="1:10" ht="14.25" customHeight="1">
      <c r="A1716" s="52" t="s">
        <v>1119</v>
      </c>
      <c r="B1716" s="52" t="s">
        <v>502</v>
      </c>
      <c r="C1716" s="40" t="s">
        <v>1525</v>
      </c>
      <c r="D1716" s="38">
        <v>8</v>
      </c>
      <c r="E1716" s="11">
        <v>31.2</v>
      </c>
      <c r="F1716" s="19"/>
      <c r="G1716" s="42" t="s">
        <v>3757</v>
      </c>
      <c r="H1716" s="11">
        <f t="shared" si="45"/>
        <v>0</v>
      </c>
      <c r="I1716" s="39" t="s">
        <v>2973</v>
      </c>
      <c r="J1716" s="35"/>
    </row>
    <row r="1717" spans="1:10" ht="14.25" customHeight="1">
      <c r="A1717" s="52" t="s">
        <v>1119</v>
      </c>
      <c r="B1717" s="52" t="s">
        <v>502</v>
      </c>
      <c r="C1717" s="40" t="s">
        <v>1526</v>
      </c>
      <c r="D1717" s="38">
        <v>8</v>
      </c>
      <c r="E1717" s="11">
        <v>31.2</v>
      </c>
      <c r="F1717" s="19"/>
      <c r="G1717" s="42" t="s">
        <v>3757</v>
      </c>
      <c r="H1717" s="11">
        <f t="shared" si="45"/>
        <v>0</v>
      </c>
      <c r="I1717" s="39" t="s">
        <v>2973</v>
      </c>
      <c r="J1717" s="35"/>
    </row>
    <row r="1718" spans="1:10" ht="14.25" customHeight="1">
      <c r="A1718" s="52" t="s">
        <v>1119</v>
      </c>
      <c r="B1718" s="52" t="s">
        <v>502</v>
      </c>
      <c r="C1718" s="40" t="s">
        <v>1527</v>
      </c>
      <c r="D1718" s="38">
        <v>8</v>
      </c>
      <c r="E1718" s="11">
        <v>31.2</v>
      </c>
      <c r="F1718" s="19"/>
      <c r="G1718" s="42" t="s">
        <v>3757</v>
      </c>
      <c r="H1718" s="11">
        <f t="shared" si="45"/>
        <v>0</v>
      </c>
      <c r="I1718" s="39" t="s">
        <v>2973</v>
      </c>
      <c r="J1718" s="35"/>
    </row>
    <row r="1719" spans="1:10" ht="14.25" customHeight="1">
      <c r="A1719" s="52" t="s">
        <v>1119</v>
      </c>
      <c r="B1719" s="52" t="s">
        <v>502</v>
      </c>
      <c r="C1719" s="40" t="s">
        <v>1736</v>
      </c>
      <c r="D1719" s="38">
        <v>8</v>
      </c>
      <c r="E1719" s="11">
        <v>31.2</v>
      </c>
      <c r="F1719" s="19"/>
      <c r="G1719" s="42" t="s">
        <v>3757</v>
      </c>
      <c r="H1719" s="11">
        <f t="shared" si="45"/>
        <v>0</v>
      </c>
      <c r="I1719" s="39" t="s">
        <v>2973</v>
      </c>
      <c r="J1719" s="35"/>
    </row>
    <row r="1720" spans="1:10" ht="14.25" customHeight="1">
      <c r="A1720" s="52" t="s">
        <v>1119</v>
      </c>
      <c r="B1720" s="52" t="s">
        <v>502</v>
      </c>
      <c r="C1720" s="40" t="s">
        <v>1737</v>
      </c>
      <c r="D1720" s="38">
        <v>8</v>
      </c>
      <c r="E1720" s="11">
        <v>31.2</v>
      </c>
      <c r="F1720" s="19"/>
      <c r="G1720" s="42" t="s">
        <v>3757</v>
      </c>
      <c r="H1720" s="11">
        <f t="shared" si="45"/>
        <v>0</v>
      </c>
      <c r="I1720" s="39" t="s">
        <v>2973</v>
      </c>
      <c r="J1720" s="35"/>
    </row>
    <row r="1721" spans="1:10" ht="14.25" customHeight="1">
      <c r="A1721" s="52" t="s">
        <v>1119</v>
      </c>
      <c r="B1721" s="52" t="s">
        <v>502</v>
      </c>
      <c r="C1721" s="40" t="s">
        <v>1738</v>
      </c>
      <c r="D1721" s="38">
        <v>8</v>
      </c>
      <c r="E1721" s="11">
        <v>31.2</v>
      </c>
      <c r="F1721" s="19"/>
      <c r="G1721" s="42" t="s">
        <v>3757</v>
      </c>
      <c r="H1721" s="11">
        <f t="shared" si="45"/>
        <v>0</v>
      </c>
      <c r="I1721" s="39" t="s">
        <v>2973</v>
      </c>
      <c r="J1721" s="35"/>
    </row>
    <row r="1722" spans="1:10" ht="14.25" customHeight="1">
      <c r="A1722" s="52" t="s">
        <v>1119</v>
      </c>
      <c r="B1722" s="52" t="s">
        <v>502</v>
      </c>
      <c r="C1722" s="40" t="s">
        <v>1739</v>
      </c>
      <c r="D1722" s="38">
        <v>8</v>
      </c>
      <c r="E1722" s="11">
        <v>31.2</v>
      </c>
      <c r="F1722" s="19"/>
      <c r="G1722" s="42" t="s">
        <v>3757</v>
      </c>
      <c r="H1722" s="11">
        <f t="shared" si="45"/>
        <v>0</v>
      </c>
      <c r="I1722" s="39" t="s">
        <v>2973</v>
      </c>
      <c r="J1722" s="35"/>
    </row>
    <row r="1723" spans="1:10" ht="14.25" customHeight="1">
      <c r="A1723" s="52" t="s">
        <v>1119</v>
      </c>
      <c r="B1723" s="52" t="s">
        <v>502</v>
      </c>
      <c r="C1723" s="40" t="s">
        <v>1740</v>
      </c>
      <c r="D1723" s="38">
        <v>8</v>
      </c>
      <c r="E1723" s="11">
        <v>31.2</v>
      </c>
      <c r="F1723" s="19"/>
      <c r="G1723" s="42" t="s">
        <v>3757</v>
      </c>
      <c r="H1723" s="11">
        <f t="shared" si="45"/>
        <v>0</v>
      </c>
      <c r="I1723" s="39" t="s">
        <v>2973</v>
      </c>
      <c r="J1723" s="35"/>
    </row>
    <row r="1724" spans="1:10" ht="14.25" customHeight="1">
      <c r="A1724" s="52" t="s">
        <v>1119</v>
      </c>
      <c r="B1724" s="52" t="s">
        <v>502</v>
      </c>
      <c r="C1724" s="40" t="s">
        <v>1741</v>
      </c>
      <c r="D1724" s="38">
        <v>8</v>
      </c>
      <c r="E1724" s="11">
        <v>31.2</v>
      </c>
      <c r="F1724" s="19"/>
      <c r="G1724" s="42" t="s">
        <v>3757</v>
      </c>
      <c r="H1724" s="11">
        <f t="shared" si="45"/>
        <v>0</v>
      </c>
      <c r="I1724" s="39" t="s">
        <v>2973</v>
      </c>
      <c r="J1724" s="35"/>
    </row>
    <row r="1725" spans="1:10" ht="14.25" customHeight="1">
      <c r="A1725" s="52" t="s">
        <v>1119</v>
      </c>
      <c r="B1725" s="52" t="s">
        <v>502</v>
      </c>
      <c r="C1725" s="40" t="s">
        <v>1742</v>
      </c>
      <c r="D1725" s="38">
        <v>8</v>
      </c>
      <c r="E1725" s="11">
        <v>31.2</v>
      </c>
      <c r="F1725" s="19"/>
      <c r="G1725" s="42" t="s">
        <v>3757</v>
      </c>
      <c r="H1725" s="11">
        <f t="shared" si="45"/>
        <v>0</v>
      </c>
      <c r="I1725" s="39" t="s">
        <v>2973</v>
      </c>
      <c r="J1725" s="35"/>
    </row>
    <row r="1726" spans="1:10" ht="14.25" customHeight="1">
      <c r="A1726" s="52" t="s">
        <v>1119</v>
      </c>
      <c r="B1726" s="52" t="s">
        <v>502</v>
      </c>
      <c r="C1726" s="40" t="s">
        <v>1743</v>
      </c>
      <c r="D1726" s="38">
        <v>8</v>
      </c>
      <c r="E1726" s="11">
        <v>31.2</v>
      </c>
      <c r="F1726" s="19"/>
      <c r="G1726" s="42" t="s">
        <v>3757</v>
      </c>
      <c r="H1726" s="11">
        <f t="shared" si="45"/>
        <v>0</v>
      </c>
      <c r="I1726" s="39" t="s">
        <v>2973</v>
      </c>
      <c r="J1726" s="35"/>
    </row>
    <row r="1727" spans="1:10" ht="14.25" customHeight="1">
      <c r="A1727" s="52" t="s">
        <v>1119</v>
      </c>
      <c r="B1727" s="52" t="s">
        <v>502</v>
      </c>
      <c r="C1727" s="40" t="s">
        <v>1046</v>
      </c>
      <c r="D1727" s="38">
        <v>8</v>
      </c>
      <c r="E1727" s="11">
        <v>31.2</v>
      </c>
      <c r="F1727" s="19"/>
      <c r="G1727" s="42" t="s">
        <v>3757</v>
      </c>
      <c r="H1727" s="11">
        <f t="shared" si="45"/>
        <v>0</v>
      </c>
      <c r="I1727" s="39" t="s">
        <v>2973</v>
      </c>
      <c r="J1727" s="35"/>
    </row>
    <row r="1728" spans="1:10" ht="14.25" customHeight="1">
      <c r="A1728" s="52" t="s">
        <v>1119</v>
      </c>
      <c r="B1728" s="52" t="s">
        <v>502</v>
      </c>
      <c r="C1728" s="40" t="s">
        <v>1047</v>
      </c>
      <c r="D1728" s="38">
        <v>8</v>
      </c>
      <c r="E1728" s="11">
        <v>31.2</v>
      </c>
      <c r="F1728" s="19"/>
      <c r="G1728" s="42" t="s">
        <v>3757</v>
      </c>
      <c r="H1728" s="11">
        <f t="shared" si="45"/>
        <v>0</v>
      </c>
      <c r="I1728" s="39" t="s">
        <v>2973</v>
      </c>
      <c r="J1728" s="35"/>
    </row>
    <row r="1729" spans="1:10" ht="14.25" customHeight="1">
      <c r="A1729" s="52" t="s">
        <v>1119</v>
      </c>
      <c r="B1729" s="52" t="s">
        <v>502</v>
      </c>
      <c r="C1729" s="40" t="s">
        <v>1048</v>
      </c>
      <c r="D1729" s="38">
        <v>8</v>
      </c>
      <c r="E1729" s="11">
        <v>31.2</v>
      </c>
      <c r="F1729" s="19"/>
      <c r="G1729" s="42" t="s">
        <v>3757</v>
      </c>
      <c r="H1729" s="11">
        <f t="shared" si="45"/>
        <v>0</v>
      </c>
      <c r="I1729" s="39" t="s">
        <v>2973</v>
      </c>
      <c r="J1729" s="35"/>
    </row>
    <row r="1730" spans="1:10" ht="14.25" customHeight="1">
      <c r="A1730" s="52" t="s">
        <v>1119</v>
      </c>
      <c r="B1730" s="52" t="s">
        <v>502</v>
      </c>
      <c r="C1730" s="40" t="s">
        <v>1049</v>
      </c>
      <c r="D1730" s="38">
        <v>8</v>
      </c>
      <c r="E1730" s="11">
        <v>31.2</v>
      </c>
      <c r="F1730" s="19"/>
      <c r="G1730" s="42" t="s">
        <v>3757</v>
      </c>
      <c r="H1730" s="11">
        <f t="shared" si="45"/>
        <v>0</v>
      </c>
      <c r="I1730" s="39" t="s">
        <v>2973</v>
      </c>
      <c r="J1730" s="35"/>
    </row>
    <row r="1731" spans="1:10" ht="14.25" customHeight="1">
      <c r="A1731" s="52" t="s">
        <v>1119</v>
      </c>
      <c r="B1731" s="52" t="s">
        <v>502</v>
      </c>
      <c r="C1731" s="40" t="s">
        <v>3978</v>
      </c>
      <c r="D1731" s="38">
        <v>8</v>
      </c>
      <c r="E1731" s="11">
        <v>31.2</v>
      </c>
      <c r="F1731" s="19"/>
      <c r="G1731" s="42" t="s">
        <v>3757</v>
      </c>
      <c r="H1731" s="11">
        <f t="shared" si="45"/>
        <v>0</v>
      </c>
      <c r="I1731" s="39" t="s">
        <v>2973</v>
      </c>
      <c r="J1731" s="35"/>
    </row>
    <row r="1732" spans="1:10" ht="14.25" customHeight="1">
      <c r="A1732" s="52" t="s">
        <v>1119</v>
      </c>
      <c r="B1732" s="52" t="s">
        <v>502</v>
      </c>
      <c r="C1732" s="40" t="s">
        <v>1299</v>
      </c>
      <c r="D1732" s="38">
        <v>8</v>
      </c>
      <c r="E1732" s="11">
        <v>31.2</v>
      </c>
      <c r="F1732" s="19"/>
      <c r="G1732" s="42" t="s">
        <v>3757</v>
      </c>
      <c r="H1732" s="11">
        <f t="shared" si="45"/>
        <v>0</v>
      </c>
      <c r="I1732" s="39" t="s">
        <v>2973</v>
      </c>
      <c r="J1732" s="35"/>
    </row>
    <row r="1733" spans="1:10" ht="14.25" customHeight="1">
      <c r="A1733" s="52" t="s">
        <v>1119</v>
      </c>
      <c r="B1733" s="52" t="s">
        <v>502</v>
      </c>
      <c r="C1733" s="40" t="s">
        <v>1300</v>
      </c>
      <c r="D1733" s="38">
        <v>8</v>
      </c>
      <c r="E1733" s="11">
        <v>31.2</v>
      </c>
      <c r="F1733" s="19"/>
      <c r="G1733" s="42" t="s">
        <v>3757</v>
      </c>
      <c r="H1733" s="11">
        <f t="shared" si="45"/>
        <v>0</v>
      </c>
      <c r="I1733" s="39" t="s">
        <v>2973</v>
      </c>
      <c r="J1733" s="35"/>
    </row>
    <row r="1734" spans="1:10" ht="14.25" customHeight="1">
      <c r="A1734" s="52" t="s">
        <v>1119</v>
      </c>
      <c r="B1734" s="52" t="s">
        <v>502</v>
      </c>
      <c r="C1734" s="40" t="s">
        <v>1301</v>
      </c>
      <c r="D1734" s="38">
        <v>8</v>
      </c>
      <c r="E1734" s="11">
        <v>31.2</v>
      </c>
      <c r="F1734" s="19"/>
      <c r="G1734" s="42" t="s">
        <v>3757</v>
      </c>
      <c r="H1734" s="11">
        <f t="shared" si="45"/>
        <v>0</v>
      </c>
      <c r="I1734" s="39" t="s">
        <v>2973</v>
      </c>
      <c r="J1734" s="35"/>
    </row>
    <row r="1735" spans="1:10" ht="14.25" customHeight="1">
      <c r="A1735" s="52" t="s">
        <v>1119</v>
      </c>
      <c r="B1735" s="52" t="s">
        <v>504</v>
      </c>
      <c r="C1735" s="40" t="s">
        <v>1338</v>
      </c>
      <c r="D1735" s="38">
        <v>8</v>
      </c>
      <c r="E1735" s="11">
        <v>15.81</v>
      </c>
      <c r="F1735" s="19"/>
      <c r="G1735" s="39" t="s">
        <v>3757</v>
      </c>
      <c r="H1735" s="11">
        <f aca="true" t="shared" si="46" ref="H1735:H1792">SUM(E1735*F1735)</f>
        <v>0</v>
      </c>
      <c r="I1735" s="39" t="s">
        <v>2974</v>
      </c>
      <c r="J1735" s="35">
        <v>1595</v>
      </c>
    </row>
    <row r="1736" spans="1:10" ht="14.25" customHeight="1">
      <c r="A1736" s="52" t="s">
        <v>1119</v>
      </c>
      <c r="B1736" s="52" t="s">
        <v>504</v>
      </c>
      <c r="C1736" s="40" t="s">
        <v>1339</v>
      </c>
      <c r="D1736" s="38">
        <v>8</v>
      </c>
      <c r="E1736" s="11">
        <v>15.81</v>
      </c>
      <c r="F1736" s="19"/>
      <c r="G1736" s="39" t="s">
        <v>3757</v>
      </c>
      <c r="H1736" s="11">
        <f t="shared" si="46"/>
        <v>0</v>
      </c>
      <c r="I1736" s="39" t="s">
        <v>2974</v>
      </c>
      <c r="J1736" s="35">
        <v>6678</v>
      </c>
    </row>
    <row r="1737" spans="1:10" ht="14.25" customHeight="1">
      <c r="A1737" s="52" t="s">
        <v>1119</v>
      </c>
      <c r="B1737" s="52" t="s">
        <v>504</v>
      </c>
      <c r="C1737" s="40" t="s">
        <v>1106</v>
      </c>
      <c r="D1737" s="38">
        <v>8</v>
      </c>
      <c r="E1737" s="11">
        <v>15.81</v>
      </c>
      <c r="F1737" s="19"/>
      <c r="G1737" s="39" t="s">
        <v>3757</v>
      </c>
      <c r="H1737" s="11">
        <f t="shared" si="46"/>
        <v>0</v>
      </c>
      <c r="I1737" s="39" t="s">
        <v>2974</v>
      </c>
      <c r="J1737" s="35">
        <v>6740</v>
      </c>
    </row>
    <row r="1738" spans="1:10" ht="14.25" customHeight="1">
      <c r="A1738" s="52" t="s">
        <v>1119</v>
      </c>
      <c r="B1738" s="52" t="s">
        <v>504</v>
      </c>
      <c r="C1738" s="40" t="s">
        <v>1107</v>
      </c>
      <c r="D1738" s="38">
        <v>8</v>
      </c>
      <c r="E1738" s="11">
        <v>15.81</v>
      </c>
      <c r="F1738" s="19"/>
      <c r="G1738" s="39" t="s">
        <v>3757</v>
      </c>
      <c r="H1738" s="11">
        <f t="shared" si="46"/>
        <v>0</v>
      </c>
      <c r="I1738" s="39" t="s">
        <v>2974</v>
      </c>
      <c r="J1738" s="35">
        <v>1589</v>
      </c>
    </row>
    <row r="1739" spans="1:10" ht="14.25" customHeight="1">
      <c r="A1739" s="52" t="s">
        <v>1119</v>
      </c>
      <c r="B1739" s="52" t="s">
        <v>504</v>
      </c>
      <c r="C1739" s="40" t="s">
        <v>1108</v>
      </c>
      <c r="D1739" s="38">
        <v>8</v>
      </c>
      <c r="E1739" s="11">
        <v>15.81</v>
      </c>
      <c r="F1739" s="19"/>
      <c r="G1739" s="39" t="s">
        <v>3757</v>
      </c>
      <c r="H1739" s="11">
        <f t="shared" si="46"/>
        <v>0</v>
      </c>
      <c r="I1739" s="39" t="s">
        <v>2974</v>
      </c>
      <c r="J1739" s="48">
        <v>1590</v>
      </c>
    </row>
    <row r="1740" spans="1:10" ht="14.25" customHeight="1">
      <c r="A1740" s="52" t="s">
        <v>1119</v>
      </c>
      <c r="B1740" s="52" t="s">
        <v>504</v>
      </c>
      <c r="C1740" s="40" t="s">
        <v>3556</v>
      </c>
      <c r="D1740" s="38">
        <v>8</v>
      </c>
      <c r="E1740" s="11">
        <v>15.81</v>
      </c>
      <c r="F1740" s="19"/>
      <c r="G1740" s="39" t="s">
        <v>3757</v>
      </c>
      <c r="H1740" s="11">
        <f t="shared" si="46"/>
        <v>0</v>
      </c>
      <c r="I1740" s="39" t="s">
        <v>2974</v>
      </c>
      <c r="J1740" s="35">
        <v>1283</v>
      </c>
    </row>
    <row r="1741" spans="1:10" ht="14.25" customHeight="1">
      <c r="A1741" s="52" t="s">
        <v>1119</v>
      </c>
      <c r="B1741" s="52" t="s">
        <v>504</v>
      </c>
      <c r="C1741" s="40" t="s">
        <v>3557</v>
      </c>
      <c r="D1741" s="38">
        <v>8</v>
      </c>
      <c r="E1741" s="11">
        <v>19.34</v>
      </c>
      <c r="F1741" s="19"/>
      <c r="G1741" s="39" t="s">
        <v>3757</v>
      </c>
      <c r="H1741" s="11">
        <f t="shared" si="46"/>
        <v>0</v>
      </c>
      <c r="I1741" s="39" t="s">
        <v>2974</v>
      </c>
      <c r="J1741" s="35">
        <v>5528</v>
      </c>
    </row>
    <row r="1742" spans="1:10" ht="14.25" customHeight="1">
      <c r="A1742" s="52" t="s">
        <v>1119</v>
      </c>
      <c r="B1742" s="52" t="s">
        <v>504</v>
      </c>
      <c r="C1742" s="40" t="s">
        <v>3558</v>
      </c>
      <c r="D1742" s="38">
        <v>8</v>
      </c>
      <c r="E1742" s="11">
        <v>19.34</v>
      </c>
      <c r="F1742" s="19"/>
      <c r="G1742" s="39" t="s">
        <v>3757</v>
      </c>
      <c r="H1742" s="11">
        <f t="shared" si="46"/>
        <v>0</v>
      </c>
      <c r="I1742" s="39" t="s">
        <v>2974</v>
      </c>
      <c r="J1742" s="35">
        <v>1057</v>
      </c>
    </row>
    <row r="1743" spans="1:10" ht="14.25" customHeight="1">
      <c r="A1743" s="52" t="s">
        <v>1119</v>
      </c>
      <c r="B1743" s="52" t="s">
        <v>504</v>
      </c>
      <c r="C1743" s="40" t="s">
        <v>3384</v>
      </c>
      <c r="D1743" s="38">
        <v>8</v>
      </c>
      <c r="E1743" s="11">
        <v>19.34</v>
      </c>
      <c r="F1743" s="19"/>
      <c r="G1743" s="39" t="s">
        <v>3757</v>
      </c>
      <c r="H1743" s="11">
        <f t="shared" si="46"/>
        <v>0</v>
      </c>
      <c r="I1743" s="39" t="s">
        <v>2974</v>
      </c>
      <c r="J1743" s="35">
        <v>5530</v>
      </c>
    </row>
    <row r="1744" spans="1:10" ht="14.25" customHeight="1">
      <c r="A1744" s="52" t="s">
        <v>1119</v>
      </c>
      <c r="B1744" s="52" t="s">
        <v>504</v>
      </c>
      <c r="C1744" s="40" t="s">
        <v>3385</v>
      </c>
      <c r="D1744" s="38">
        <v>8</v>
      </c>
      <c r="E1744" s="11">
        <v>19.34</v>
      </c>
      <c r="F1744" s="19"/>
      <c r="G1744" s="39" t="s">
        <v>3757</v>
      </c>
      <c r="H1744" s="11">
        <f t="shared" si="46"/>
        <v>0</v>
      </c>
      <c r="I1744" s="39" t="s">
        <v>2974</v>
      </c>
      <c r="J1744" s="35">
        <v>3289</v>
      </c>
    </row>
    <row r="1745" spans="1:10" ht="14.25" customHeight="1">
      <c r="A1745" s="52" t="s">
        <v>1119</v>
      </c>
      <c r="B1745" s="52" t="s">
        <v>504</v>
      </c>
      <c r="C1745" s="40" t="s">
        <v>876</v>
      </c>
      <c r="D1745" s="38">
        <v>8</v>
      </c>
      <c r="E1745" s="11">
        <v>19.34</v>
      </c>
      <c r="F1745" s="19"/>
      <c r="G1745" s="39" t="s">
        <v>3757</v>
      </c>
      <c r="H1745" s="11">
        <f t="shared" si="46"/>
        <v>0</v>
      </c>
      <c r="I1745" s="39" t="s">
        <v>2974</v>
      </c>
      <c r="J1745" s="35">
        <v>1050</v>
      </c>
    </row>
    <row r="1746" spans="1:10" ht="14.25" customHeight="1">
      <c r="A1746" s="52" t="s">
        <v>1119</v>
      </c>
      <c r="B1746" s="52" t="s">
        <v>504</v>
      </c>
      <c r="C1746" s="40" t="s">
        <v>877</v>
      </c>
      <c r="D1746" s="38">
        <v>8</v>
      </c>
      <c r="E1746" s="11">
        <v>19.34</v>
      </c>
      <c r="F1746" s="19"/>
      <c r="G1746" s="39" t="s">
        <v>3757</v>
      </c>
      <c r="H1746" s="11">
        <f t="shared" si="46"/>
        <v>0</v>
      </c>
      <c r="I1746" s="39" t="s">
        <v>2974</v>
      </c>
      <c r="J1746" s="35">
        <v>3093</v>
      </c>
    </row>
    <row r="1747" spans="1:10" ht="14.25" customHeight="1">
      <c r="A1747" s="52" t="s">
        <v>1119</v>
      </c>
      <c r="B1747" s="52" t="s">
        <v>504</v>
      </c>
      <c r="C1747" s="40" t="s">
        <v>878</v>
      </c>
      <c r="D1747" s="38">
        <v>8</v>
      </c>
      <c r="E1747" s="11">
        <v>19.34</v>
      </c>
      <c r="F1747" s="19"/>
      <c r="G1747" s="39" t="s">
        <v>3757</v>
      </c>
      <c r="H1747" s="11">
        <f t="shared" si="46"/>
        <v>0</v>
      </c>
      <c r="I1747" s="39" t="s">
        <v>2974</v>
      </c>
      <c r="J1747" s="35">
        <v>3091</v>
      </c>
    </row>
    <row r="1748" spans="1:10" ht="14.25" customHeight="1">
      <c r="A1748" s="52" t="s">
        <v>1119</v>
      </c>
      <c r="B1748" s="52" t="s">
        <v>504</v>
      </c>
      <c r="C1748" s="40" t="s">
        <v>879</v>
      </c>
      <c r="D1748" s="38">
        <v>8</v>
      </c>
      <c r="E1748" s="11">
        <v>19.34</v>
      </c>
      <c r="F1748" s="19"/>
      <c r="G1748" s="39" t="s">
        <v>3757</v>
      </c>
      <c r="H1748" s="11">
        <f t="shared" si="46"/>
        <v>0</v>
      </c>
      <c r="I1748" s="39" t="s">
        <v>2974</v>
      </c>
      <c r="J1748" s="35">
        <v>3095</v>
      </c>
    </row>
    <row r="1749" spans="1:10" ht="14.25" customHeight="1">
      <c r="A1749" s="52" t="s">
        <v>1119</v>
      </c>
      <c r="B1749" s="52" t="s">
        <v>504</v>
      </c>
      <c r="C1749" s="40" t="s">
        <v>880</v>
      </c>
      <c r="D1749" s="38">
        <v>8</v>
      </c>
      <c r="E1749" s="11">
        <v>19.34</v>
      </c>
      <c r="F1749" s="19"/>
      <c r="G1749" s="39" t="s">
        <v>3757</v>
      </c>
      <c r="H1749" s="11">
        <f t="shared" si="46"/>
        <v>0</v>
      </c>
      <c r="I1749" s="39" t="s">
        <v>2974</v>
      </c>
      <c r="J1749" s="35">
        <v>3181</v>
      </c>
    </row>
    <row r="1750" spans="1:10" ht="14.25" customHeight="1">
      <c r="A1750" s="52" t="s">
        <v>1119</v>
      </c>
      <c r="B1750" s="52" t="s">
        <v>506</v>
      </c>
      <c r="C1750" s="40" t="s">
        <v>3394</v>
      </c>
      <c r="D1750" s="38">
        <v>8</v>
      </c>
      <c r="E1750" s="11">
        <v>30.47</v>
      </c>
      <c r="F1750" s="19"/>
      <c r="G1750" s="39" t="s">
        <v>3757</v>
      </c>
      <c r="H1750" s="11">
        <f t="shared" si="46"/>
        <v>0</v>
      </c>
      <c r="I1750" s="39" t="s">
        <v>2974</v>
      </c>
      <c r="J1750" s="35">
        <v>8170</v>
      </c>
    </row>
    <row r="1751" spans="1:10" ht="14.25" customHeight="1">
      <c r="A1751" s="52" t="s">
        <v>1119</v>
      </c>
      <c r="B1751" s="52" t="s">
        <v>506</v>
      </c>
      <c r="C1751" s="40" t="s">
        <v>3395</v>
      </c>
      <c r="D1751" s="38">
        <v>8</v>
      </c>
      <c r="E1751" s="11">
        <v>30.47</v>
      </c>
      <c r="F1751" s="19"/>
      <c r="G1751" s="39" t="s">
        <v>3757</v>
      </c>
      <c r="H1751" s="11">
        <f t="shared" si="46"/>
        <v>0</v>
      </c>
      <c r="I1751" s="39" t="s">
        <v>2974</v>
      </c>
      <c r="J1751" s="35">
        <v>6096</v>
      </c>
    </row>
    <row r="1752" spans="1:10" ht="14.25" customHeight="1">
      <c r="A1752" s="52" t="s">
        <v>1119</v>
      </c>
      <c r="B1752" s="52" t="s">
        <v>506</v>
      </c>
      <c r="C1752" s="40" t="s">
        <v>2714</v>
      </c>
      <c r="D1752" s="38">
        <v>8</v>
      </c>
      <c r="E1752" s="11">
        <v>30.47</v>
      </c>
      <c r="F1752" s="19"/>
      <c r="G1752" s="39" t="s">
        <v>3757</v>
      </c>
      <c r="H1752" s="11">
        <f t="shared" si="46"/>
        <v>0</v>
      </c>
      <c r="I1752" s="39" t="s">
        <v>2974</v>
      </c>
      <c r="J1752" s="35">
        <v>8166</v>
      </c>
    </row>
    <row r="1753" spans="1:10" ht="14.25" customHeight="1">
      <c r="A1753" s="52" t="s">
        <v>1119</v>
      </c>
      <c r="B1753" s="52" t="s">
        <v>506</v>
      </c>
      <c r="C1753" s="40" t="s">
        <v>2715</v>
      </c>
      <c r="D1753" s="38">
        <v>8</v>
      </c>
      <c r="E1753" s="11">
        <v>30.47</v>
      </c>
      <c r="F1753" s="19"/>
      <c r="G1753" s="39" t="s">
        <v>3757</v>
      </c>
      <c r="H1753" s="11">
        <f t="shared" si="46"/>
        <v>0</v>
      </c>
      <c r="I1753" s="39" t="s">
        <v>2974</v>
      </c>
      <c r="J1753" s="35">
        <v>8168</v>
      </c>
    </row>
    <row r="1754" spans="1:10" ht="14.25" customHeight="1">
      <c r="A1754" s="52" t="s">
        <v>1119</v>
      </c>
      <c r="B1754" s="52" t="s">
        <v>506</v>
      </c>
      <c r="C1754" s="40" t="s">
        <v>3518</v>
      </c>
      <c r="D1754" s="38">
        <v>8</v>
      </c>
      <c r="E1754" s="11">
        <v>30.47</v>
      </c>
      <c r="F1754" s="19"/>
      <c r="G1754" s="39" t="s">
        <v>3757</v>
      </c>
      <c r="H1754" s="11">
        <f t="shared" si="46"/>
        <v>0</v>
      </c>
      <c r="I1754" s="39" t="s">
        <v>2974</v>
      </c>
      <c r="J1754" s="35">
        <v>8167</v>
      </c>
    </row>
    <row r="1755" spans="1:10" ht="14.25" customHeight="1">
      <c r="A1755" s="52" t="s">
        <v>1119</v>
      </c>
      <c r="B1755" s="52" t="s">
        <v>506</v>
      </c>
      <c r="C1755" s="40" t="s">
        <v>3519</v>
      </c>
      <c r="D1755" s="38">
        <v>8</v>
      </c>
      <c r="E1755" s="11">
        <v>30.47</v>
      </c>
      <c r="F1755" s="19"/>
      <c r="G1755" s="39" t="s">
        <v>3757</v>
      </c>
      <c r="H1755" s="11">
        <f t="shared" si="46"/>
        <v>0</v>
      </c>
      <c r="I1755" s="39" t="s">
        <v>2974</v>
      </c>
      <c r="J1755" s="35">
        <v>8183</v>
      </c>
    </row>
    <row r="1756" spans="1:10" ht="14.25" customHeight="1">
      <c r="A1756" s="52" t="s">
        <v>1119</v>
      </c>
      <c r="B1756" s="52" t="s">
        <v>506</v>
      </c>
      <c r="C1756" s="40" t="s">
        <v>3520</v>
      </c>
      <c r="D1756" s="38">
        <v>8</v>
      </c>
      <c r="E1756" s="11">
        <v>30.47</v>
      </c>
      <c r="F1756" s="19"/>
      <c r="G1756" s="39" t="s">
        <v>3757</v>
      </c>
      <c r="H1756" s="11">
        <f t="shared" si="46"/>
        <v>0</v>
      </c>
      <c r="I1756" s="39" t="s">
        <v>2974</v>
      </c>
      <c r="J1756" s="35">
        <v>8175</v>
      </c>
    </row>
    <row r="1757" spans="1:10" ht="14.25" customHeight="1">
      <c r="A1757" s="52" t="s">
        <v>1119</v>
      </c>
      <c r="B1757" s="52" t="s">
        <v>506</v>
      </c>
      <c r="C1757" s="40" t="s">
        <v>3521</v>
      </c>
      <c r="D1757" s="38">
        <v>8</v>
      </c>
      <c r="E1757" s="11">
        <v>30.47</v>
      </c>
      <c r="F1757" s="19"/>
      <c r="G1757" s="39" t="s">
        <v>3757</v>
      </c>
      <c r="H1757" s="11">
        <f t="shared" si="46"/>
        <v>0</v>
      </c>
      <c r="I1757" s="39" t="s">
        <v>2974</v>
      </c>
      <c r="J1757" s="35">
        <v>8180</v>
      </c>
    </row>
    <row r="1758" spans="1:10" ht="14.25" customHeight="1">
      <c r="A1758" s="52" t="s">
        <v>1119</v>
      </c>
      <c r="B1758" s="52" t="s">
        <v>506</v>
      </c>
      <c r="C1758" s="40" t="s">
        <v>3522</v>
      </c>
      <c r="D1758" s="38">
        <v>8</v>
      </c>
      <c r="E1758" s="11">
        <v>30.47</v>
      </c>
      <c r="F1758" s="19"/>
      <c r="G1758" s="39" t="s">
        <v>3757</v>
      </c>
      <c r="H1758" s="11">
        <f t="shared" si="46"/>
        <v>0</v>
      </c>
      <c r="I1758" s="39" t="s">
        <v>2974</v>
      </c>
      <c r="J1758" s="35">
        <v>8185</v>
      </c>
    </row>
    <row r="1759" spans="1:10" ht="14.25" customHeight="1">
      <c r="A1759" s="52" t="s">
        <v>1119</v>
      </c>
      <c r="B1759" s="52" t="s">
        <v>506</v>
      </c>
      <c r="C1759" s="40" t="s">
        <v>70</v>
      </c>
      <c r="D1759" s="38">
        <v>8</v>
      </c>
      <c r="E1759" s="11">
        <v>30.47</v>
      </c>
      <c r="F1759" s="19"/>
      <c r="G1759" s="39" t="s">
        <v>3757</v>
      </c>
      <c r="H1759" s="11">
        <f t="shared" si="46"/>
        <v>0</v>
      </c>
      <c r="I1759" s="39" t="s">
        <v>2974</v>
      </c>
      <c r="J1759" s="35">
        <v>8171</v>
      </c>
    </row>
    <row r="1760" spans="1:10" ht="14.25" customHeight="1">
      <c r="A1760" s="52" t="s">
        <v>1119</v>
      </c>
      <c r="B1760" s="52" t="s">
        <v>506</v>
      </c>
      <c r="C1760" s="40" t="s">
        <v>71</v>
      </c>
      <c r="D1760" s="38">
        <v>8</v>
      </c>
      <c r="E1760" s="11">
        <v>30.47</v>
      </c>
      <c r="F1760" s="19"/>
      <c r="G1760" s="39" t="s">
        <v>3757</v>
      </c>
      <c r="H1760" s="11">
        <f t="shared" si="46"/>
        <v>0</v>
      </c>
      <c r="I1760" s="39" t="s">
        <v>2974</v>
      </c>
      <c r="J1760" s="35">
        <v>4872</v>
      </c>
    </row>
    <row r="1761" spans="1:10" ht="14.25" customHeight="1">
      <c r="A1761" s="52" t="s">
        <v>1119</v>
      </c>
      <c r="B1761" s="52" t="s">
        <v>506</v>
      </c>
      <c r="C1761" s="40" t="s">
        <v>72</v>
      </c>
      <c r="D1761" s="38">
        <v>8</v>
      </c>
      <c r="E1761" s="11">
        <v>30.47</v>
      </c>
      <c r="F1761" s="19"/>
      <c r="G1761" s="39" t="s">
        <v>3757</v>
      </c>
      <c r="H1761" s="11">
        <f t="shared" si="46"/>
        <v>0</v>
      </c>
      <c r="I1761" s="39" t="s">
        <v>2974</v>
      </c>
      <c r="J1761" s="35">
        <v>8204</v>
      </c>
    </row>
    <row r="1762" spans="1:10" ht="14.25" customHeight="1">
      <c r="A1762" s="52" t="s">
        <v>1119</v>
      </c>
      <c r="B1762" s="52" t="s">
        <v>506</v>
      </c>
      <c r="C1762" s="40" t="s">
        <v>73</v>
      </c>
      <c r="D1762" s="38">
        <v>8</v>
      </c>
      <c r="E1762" s="11">
        <v>30.47</v>
      </c>
      <c r="F1762" s="19"/>
      <c r="G1762" s="39" t="s">
        <v>3757</v>
      </c>
      <c r="H1762" s="11">
        <f t="shared" si="46"/>
        <v>0</v>
      </c>
      <c r="I1762" s="39" t="s">
        <v>2974</v>
      </c>
      <c r="J1762" s="35">
        <v>8165</v>
      </c>
    </row>
    <row r="1763" spans="1:10" ht="14.25" customHeight="1">
      <c r="A1763" s="52" t="s">
        <v>1119</v>
      </c>
      <c r="B1763" s="52" t="s">
        <v>506</v>
      </c>
      <c r="C1763" s="40" t="s">
        <v>3967</v>
      </c>
      <c r="D1763" s="38">
        <v>8</v>
      </c>
      <c r="E1763" s="11">
        <v>30.47</v>
      </c>
      <c r="F1763" s="19"/>
      <c r="G1763" s="39" t="s">
        <v>3757</v>
      </c>
      <c r="H1763" s="11">
        <f t="shared" si="46"/>
        <v>0</v>
      </c>
      <c r="I1763" s="39" t="s">
        <v>2974</v>
      </c>
      <c r="J1763" s="35">
        <v>8164</v>
      </c>
    </row>
    <row r="1764" spans="1:10" ht="14.25" customHeight="1">
      <c r="A1764" s="52" t="s">
        <v>1119</v>
      </c>
      <c r="B1764" s="52" t="s">
        <v>458</v>
      </c>
      <c r="C1764" s="40" t="s">
        <v>3218</v>
      </c>
      <c r="D1764" s="38">
        <v>8</v>
      </c>
      <c r="E1764" s="11">
        <v>31.2</v>
      </c>
      <c r="F1764" s="19"/>
      <c r="G1764" s="42" t="s">
        <v>3757</v>
      </c>
      <c r="H1764" s="11">
        <f t="shared" si="46"/>
        <v>0</v>
      </c>
      <c r="I1764" s="39" t="s">
        <v>2973</v>
      </c>
      <c r="J1764" s="35"/>
    </row>
    <row r="1765" spans="1:10" ht="14.25" customHeight="1">
      <c r="A1765" s="52" t="s">
        <v>1119</v>
      </c>
      <c r="B1765" s="52" t="s">
        <v>458</v>
      </c>
      <c r="C1765" s="40" t="s">
        <v>3220</v>
      </c>
      <c r="D1765" s="38">
        <v>8</v>
      </c>
      <c r="E1765" s="11">
        <v>31.2</v>
      </c>
      <c r="F1765" s="19"/>
      <c r="G1765" s="42" t="s">
        <v>3757</v>
      </c>
      <c r="H1765" s="11">
        <f t="shared" si="46"/>
        <v>0</v>
      </c>
      <c r="I1765" s="39" t="s">
        <v>2973</v>
      </c>
      <c r="J1765" s="35"/>
    </row>
    <row r="1766" spans="1:10" ht="14.25" customHeight="1">
      <c r="A1766" s="52" t="s">
        <v>1119</v>
      </c>
      <c r="B1766" s="52" t="s">
        <v>458</v>
      </c>
      <c r="C1766" s="40" t="s">
        <v>3219</v>
      </c>
      <c r="D1766" s="38">
        <v>8</v>
      </c>
      <c r="E1766" s="11">
        <v>31.2</v>
      </c>
      <c r="F1766" s="19"/>
      <c r="G1766" s="42" t="s">
        <v>3757</v>
      </c>
      <c r="H1766" s="11">
        <f t="shared" si="46"/>
        <v>0</v>
      </c>
      <c r="I1766" s="39" t="s">
        <v>2973</v>
      </c>
      <c r="J1766" s="35"/>
    </row>
    <row r="1767" spans="1:10" ht="14.25" customHeight="1">
      <c r="A1767" s="52" t="s">
        <v>1119</v>
      </c>
      <c r="B1767" s="52" t="s">
        <v>458</v>
      </c>
      <c r="C1767" s="40" t="s">
        <v>3217</v>
      </c>
      <c r="D1767" s="38">
        <v>8</v>
      </c>
      <c r="E1767" s="11">
        <v>31.2</v>
      </c>
      <c r="F1767" s="19"/>
      <c r="G1767" s="42" t="s">
        <v>3757</v>
      </c>
      <c r="H1767" s="11">
        <f t="shared" si="46"/>
        <v>0</v>
      </c>
      <c r="I1767" s="39" t="s">
        <v>2973</v>
      </c>
      <c r="J1767" s="35"/>
    </row>
    <row r="1768" spans="1:10" ht="14.25" customHeight="1">
      <c r="A1768" s="53" t="s">
        <v>3497</v>
      </c>
      <c r="B1768" s="53" t="s">
        <v>521</v>
      </c>
      <c r="C1768" s="40" t="s">
        <v>1387</v>
      </c>
      <c r="D1768" s="38">
        <v>12</v>
      </c>
      <c r="E1768" s="11">
        <v>24.38</v>
      </c>
      <c r="F1768" s="19"/>
      <c r="G1768" s="42" t="s">
        <v>3757</v>
      </c>
      <c r="H1768" s="11">
        <f t="shared" si="46"/>
        <v>0</v>
      </c>
      <c r="I1768" s="39" t="s">
        <v>2973</v>
      </c>
      <c r="J1768" s="35"/>
    </row>
    <row r="1769" spans="1:10" ht="14.25" customHeight="1">
      <c r="A1769" s="53" t="s">
        <v>3497</v>
      </c>
      <c r="B1769" s="53" t="s">
        <v>258</v>
      </c>
      <c r="C1769" s="40" t="s">
        <v>3498</v>
      </c>
      <c r="D1769" s="38">
        <v>24</v>
      </c>
      <c r="E1769" s="11">
        <v>24.02</v>
      </c>
      <c r="F1769" s="19"/>
      <c r="G1769" s="39" t="s">
        <v>3757</v>
      </c>
      <c r="H1769" s="11">
        <f t="shared" si="46"/>
        <v>0</v>
      </c>
      <c r="I1769" s="39" t="s">
        <v>2974</v>
      </c>
      <c r="J1769" s="107">
        <v>3795</v>
      </c>
    </row>
    <row r="1770" spans="1:10" ht="14.25" customHeight="1">
      <c r="A1770" s="53" t="s">
        <v>3497</v>
      </c>
      <c r="B1770" s="53" t="s">
        <v>519</v>
      </c>
      <c r="C1770" s="40" t="s">
        <v>1715</v>
      </c>
      <c r="D1770" s="38">
        <v>24</v>
      </c>
      <c r="E1770" s="11">
        <v>30.26</v>
      </c>
      <c r="F1770" s="19"/>
      <c r="G1770" s="39" t="s">
        <v>3757</v>
      </c>
      <c r="H1770" s="11">
        <f t="shared" si="46"/>
        <v>0</v>
      </c>
      <c r="I1770" s="39" t="s">
        <v>2974</v>
      </c>
      <c r="J1770" s="35">
        <v>3572</v>
      </c>
    </row>
    <row r="1771" spans="1:10" ht="14.25" customHeight="1">
      <c r="A1771" s="52" t="s">
        <v>3497</v>
      </c>
      <c r="B1771" s="52" t="s">
        <v>522</v>
      </c>
      <c r="C1771" s="40" t="s">
        <v>3971</v>
      </c>
      <c r="D1771" s="38">
        <v>12</v>
      </c>
      <c r="E1771" s="11">
        <v>27.3</v>
      </c>
      <c r="F1771" s="19"/>
      <c r="G1771" s="39" t="s">
        <v>3757</v>
      </c>
      <c r="H1771" s="11">
        <f t="shared" si="46"/>
        <v>0</v>
      </c>
      <c r="I1771" s="39" t="s">
        <v>2974</v>
      </c>
      <c r="J1771" s="35">
        <v>5626</v>
      </c>
    </row>
    <row r="1772" spans="1:10" ht="14.25" customHeight="1">
      <c r="A1772" s="40" t="s">
        <v>2287</v>
      </c>
      <c r="B1772" s="40" t="s">
        <v>523</v>
      </c>
      <c r="C1772" s="37" t="s">
        <v>2288</v>
      </c>
      <c r="D1772" s="38">
        <v>24</v>
      </c>
      <c r="E1772" s="11">
        <v>35.2</v>
      </c>
      <c r="F1772" s="19"/>
      <c r="G1772" s="42" t="s">
        <v>3757</v>
      </c>
      <c r="H1772" s="11">
        <f t="shared" si="46"/>
        <v>0</v>
      </c>
      <c r="I1772" s="35">
        <v>24</v>
      </c>
      <c r="J1772" s="48"/>
    </row>
    <row r="1773" spans="1:10" ht="14.25" customHeight="1">
      <c r="A1773" s="40" t="s">
        <v>2287</v>
      </c>
      <c r="B1773" s="40" t="s">
        <v>524</v>
      </c>
      <c r="C1773" s="37" t="s">
        <v>2289</v>
      </c>
      <c r="D1773" s="38">
        <v>24</v>
      </c>
      <c r="E1773" s="11">
        <v>35.2</v>
      </c>
      <c r="F1773" s="19"/>
      <c r="G1773" s="42" t="s">
        <v>3757</v>
      </c>
      <c r="H1773" s="11">
        <f t="shared" si="46"/>
        <v>0</v>
      </c>
      <c r="I1773" s="35">
        <v>24</v>
      </c>
      <c r="J1773" s="48"/>
    </row>
    <row r="1774" spans="1:10" ht="14.25" customHeight="1">
      <c r="A1774" s="40" t="s">
        <v>2287</v>
      </c>
      <c r="B1774" s="40" t="s">
        <v>525</v>
      </c>
      <c r="C1774" s="37" t="s">
        <v>2290</v>
      </c>
      <c r="D1774" s="38">
        <v>24</v>
      </c>
      <c r="E1774" s="11">
        <v>35.2</v>
      </c>
      <c r="F1774" s="19"/>
      <c r="G1774" s="42" t="s">
        <v>3757</v>
      </c>
      <c r="H1774" s="11">
        <f t="shared" si="46"/>
        <v>0</v>
      </c>
      <c r="I1774" s="35">
        <v>24</v>
      </c>
      <c r="J1774" s="48"/>
    </row>
    <row r="1775" spans="1:10" ht="14.25" customHeight="1">
      <c r="A1775" s="40" t="s">
        <v>3422</v>
      </c>
      <c r="B1775" s="40" t="s">
        <v>526</v>
      </c>
      <c r="C1775" s="40" t="s">
        <v>3780</v>
      </c>
      <c r="D1775" s="38">
        <v>6</v>
      </c>
      <c r="E1775" s="11">
        <v>11.39</v>
      </c>
      <c r="F1775" s="18"/>
      <c r="G1775" s="39" t="s">
        <v>3757</v>
      </c>
      <c r="H1775" s="11">
        <f t="shared" si="46"/>
        <v>0</v>
      </c>
      <c r="I1775" s="35">
        <v>11</v>
      </c>
      <c r="J1775" s="35" t="s">
        <v>3781</v>
      </c>
    </row>
    <row r="1776" spans="1:10" ht="14.25" customHeight="1">
      <c r="A1776" s="40" t="s">
        <v>3422</v>
      </c>
      <c r="B1776" s="40" t="s">
        <v>527</v>
      </c>
      <c r="C1776" s="40" t="s">
        <v>3782</v>
      </c>
      <c r="D1776" s="38">
        <v>8</v>
      </c>
      <c r="E1776" s="11">
        <v>8.99</v>
      </c>
      <c r="F1776" s="18"/>
      <c r="G1776" s="39" t="s">
        <v>3757</v>
      </c>
      <c r="H1776" s="11">
        <f t="shared" si="46"/>
        <v>0</v>
      </c>
      <c r="I1776" s="35">
        <v>11</v>
      </c>
      <c r="J1776" s="35" t="s">
        <v>3783</v>
      </c>
    </row>
    <row r="1777" spans="1:10" ht="14.25" customHeight="1">
      <c r="A1777" s="40" t="s">
        <v>3422</v>
      </c>
      <c r="B1777" s="40" t="s">
        <v>528</v>
      </c>
      <c r="C1777" s="40" t="s">
        <v>3784</v>
      </c>
      <c r="D1777" s="38">
        <v>6</v>
      </c>
      <c r="E1777" s="11">
        <v>11.99</v>
      </c>
      <c r="F1777" s="18"/>
      <c r="G1777" s="39" t="s">
        <v>3757</v>
      </c>
      <c r="H1777" s="11">
        <f t="shared" si="46"/>
        <v>0</v>
      </c>
      <c r="I1777" s="35">
        <v>11</v>
      </c>
      <c r="J1777" s="35" t="s">
        <v>3785</v>
      </c>
    </row>
    <row r="1778" spans="1:10" s="14" customFormat="1" ht="14.25" customHeight="1">
      <c r="A1778" s="40" t="s">
        <v>3422</v>
      </c>
      <c r="B1778" s="40" t="s">
        <v>528</v>
      </c>
      <c r="C1778" s="40" t="s">
        <v>2188</v>
      </c>
      <c r="D1778" s="38">
        <v>1</v>
      </c>
      <c r="E1778" s="11">
        <v>3</v>
      </c>
      <c r="F1778" s="19"/>
      <c r="G1778" s="39" t="s">
        <v>3562</v>
      </c>
      <c r="H1778" s="11">
        <f t="shared" si="46"/>
        <v>0</v>
      </c>
      <c r="I1778" s="39" t="s">
        <v>2979</v>
      </c>
      <c r="J1778" s="48"/>
    </row>
    <row r="1779" spans="1:10" s="14" customFormat="1" ht="14.25" customHeight="1">
      <c r="A1779" s="40" t="s">
        <v>3422</v>
      </c>
      <c r="B1779" s="40" t="s">
        <v>528</v>
      </c>
      <c r="C1779" s="40" t="s">
        <v>2189</v>
      </c>
      <c r="D1779" s="38">
        <v>1</v>
      </c>
      <c r="E1779" s="11">
        <v>3</v>
      </c>
      <c r="F1779" s="19"/>
      <c r="G1779" s="39" t="s">
        <v>3562</v>
      </c>
      <c r="H1779" s="11">
        <f t="shared" si="46"/>
        <v>0</v>
      </c>
      <c r="I1779" s="39" t="s">
        <v>2979</v>
      </c>
      <c r="J1779" s="48"/>
    </row>
    <row r="1780" spans="1:10" s="14" customFormat="1" ht="14.25" customHeight="1">
      <c r="A1780" s="40" t="s">
        <v>3422</v>
      </c>
      <c r="B1780" s="40" t="s">
        <v>528</v>
      </c>
      <c r="C1780" s="40" t="s">
        <v>2190</v>
      </c>
      <c r="D1780" s="38">
        <v>1</v>
      </c>
      <c r="E1780" s="11">
        <v>3</v>
      </c>
      <c r="F1780" s="19"/>
      <c r="G1780" s="39" t="s">
        <v>3562</v>
      </c>
      <c r="H1780" s="11">
        <f t="shared" si="46"/>
        <v>0</v>
      </c>
      <c r="I1780" s="39" t="s">
        <v>2979</v>
      </c>
      <c r="J1780" s="48"/>
    </row>
    <row r="1781" spans="1:10" s="14" customFormat="1" ht="14.25" customHeight="1">
      <c r="A1781" s="40" t="s">
        <v>3422</v>
      </c>
      <c r="B1781" s="40" t="s">
        <v>528</v>
      </c>
      <c r="C1781" s="40" t="s">
        <v>2191</v>
      </c>
      <c r="D1781" s="38">
        <v>1</v>
      </c>
      <c r="E1781" s="11">
        <v>3</v>
      </c>
      <c r="F1781" s="19"/>
      <c r="G1781" s="39" t="s">
        <v>3562</v>
      </c>
      <c r="H1781" s="11">
        <f t="shared" si="46"/>
        <v>0</v>
      </c>
      <c r="I1781" s="39" t="s">
        <v>2979</v>
      </c>
      <c r="J1781" s="48"/>
    </row>
    <row r="1782" spans="1:10" s="14" customFormat="1" ht="14.25" customHeight="1">
      <c r="A1782" s="40" t="s">
        <v>3422</v>
      </c>
      <c r="B1782" s="40" t="s">
        <v>528</v>
      </c>
      <c r="C1782" s="40" t="s">
        <v>2192</v>
      </c>
      <c r="D1782" s="38">
        <v>1</v>
      </c>
      <c r="E1782" s="11">
        <v>3</v>
      </c>
      <c r="F1782" s="19"/>
      <c r="G1782" s="39" t="s">
        <v>3562</v>
      </c>
      <c r="H1782" s="11">
        <f t="shared" si="46"/>
        <v>0</v>
      </c>
      <c r="I1782" s="39" t="s">
        <v>2979</v>
      </c>
      <c r="J1782" s="48"/>
    </row>
    <row r="1783" spans="1:10" s="14" customFormat="1" ht="14.25" customHeight="1">
      <c r="A1783" s="40" t="s">
        <v>3422</v>
      </c>
      <c r="B1783" s="40" t="s">
        <v>528</v>
      </c>
      <c r="C1783" s="40" t="s">
        <v>2193</v>
      </c>
      <c r="D1783" s="38">
        <v>1</v>
      </c>
      <c r="E1783" s="11">
        <v>3</v>
      </c>
      <c r="F1783" s="19"/>
      <c r="G1783" s="39" t="s">
        <v>3562</v>
      </c>
      <c r="H1783" s="11">
        <f t="shared" si="46"/>
        <v>0</v>
      </c>
      <c r="I1783" s="39" t="s">
        <v>2979</v>
      </c>
      <c r="J1783" s="48"/>
    </row>
    <row r="1784" spans="1:10" s="14" customFormat="1" ht="14.25" customHeight="1">
      <c r="A1784" s="40" t="s">
        <v>3422</v>
      </c>
      <c r="B1784" s="40" t="s">
        <v>528</v>
      </c>
      <c r="C1784" s="40" t="s">
        <v>2194</v>
      </c>
      <c r="D1784" s="38">
        <v>1</v>
      </c>
      <c r="E1784" s="11">
        <v>3</v>
      </c>
      <c r="F1784" s="19"/>
      <c r="G1784" s="39" t="s">
        <v>3562</v>
      </c>
      <c r="H1784" s="11">
        <f t="shared" si="46"/>
        <v>0</v>
      </c>
      <c r="I1784" s="39" t="s">
        <v>2979</v>
      </c>
      <c r="J1784" s="48"/>
    </row>
    <row r="1785" spans="1:10" s="14" customFormat="1" ht="14.25" customHeight="1">
      <c r="A1785" s="40" t="s">
        <v>3422</v>
      </c>
      <c r="B1785" s="40" t="s">
        <v>528</v>
      </c>
      <c r="C1785" s="40" t="s">
        <v>2195</v>
      </c>
      <c r="D1785" s="38">
        <v>1</v>
      </c>
      <c r="E1785" s="11">
        <v>3</v>
      </c>
      <c r="F1785" s="19"/>
      <c r="G1785" s="39" t="s">
        <v>3562</v>
      </c>
      <c r="H1785" s="11">
        <f t="shared" si="46"/>
        <v>0</v>
      </c>
      <c r="I1785" s="39" t="s">
        <v>2979</v>
      </c>
      <c r="J1785" s="48"/>
    </row>
    <row r="1786" spans="1:10" s="14" customFormat="1" ht="14.25" customHeight="1">
      <c r="A1786" s="40" t="s">
        <v>3422</v>
      </c>
      <c r="B1786" s="40" t="s">
        <v>528</v>
      </c>
      <c r="C1786" s="40" t="s">
        <v>3584</v>
      </c>
      <c r="D1786" s="38">
        <v>1</v>
      </c>
      <c r="E1786" s="11">
        <v>3</v>
      </c>
      <c r="F1786" s="19"/>
      <c r="G1786" s="39" t="s">
        <v>3562</v>
      </c>
      <c r="H1786" s="11">
        <f t="shared" si="46"/>
        <v>0</v>
      </c>
      <c r="I1786" s="39" t="s">
        <v>2979</v>
      </c>
      <c r="J1786" s="48"/>
    </row>
    <row r="1787" spans="1:10" s="14" customFormat="1" ht="14.25" customHeight="1">
      <c r="A1787" s="40" t="s">
        <v>3422</v>
      </c>
      <c r="B1787" s="40" t="s">
        <v>528</v>
      </c>
      <c r="C1787" s="40" t="s">
        <v>3585</v>
      </c>
      <c r="D1787" s="38">
        <v>1</v>
      </c>
      <c r="E1787" s="11">
        <v>3</v>
      </c>
      <c r="F1787" s="19"/>
      <c r="G1787" s="39" t="s">
        <v>3562</v>
      </c>
      <c r="H1787" s="11">
        <f t="shared" si="46"/>
        <v>0</v>
      </c>
      <c r="I1787" s="39" t="s">
        <v>2979</v>
      </c>
      <c r="J1787" s="48"/>
    </row>
    <row r="1788" spans="1:10" s="14" customFormat="1" ht="14.25" customHeight="1">
      <c r="A1788" s="40" t="s">
        <v>3422</v>
      </c>
      <c r="B1788" s="40" t="s">
        <v>528</v>
      </c>
      <c r="C1788" s="40" t="s">
        <v>3586</v>
      </c>
      <c r="D1788" s="38">
        <v>1</v>
      </c>
      <c r="E1788" s="11">
        <v>3</v>
      </c>
      <c r="F1788" s="19"/>
      <c r="G1788" s="39" t="s">
        <v>3562</v>
      </c>
      <c r="H1788" s="11">
        <f t="shared" si="46"/>
        <v>0</v>
      </c>
      <c r="I1788" s="39" t="s">
        <v>2979</v>
      </c>
      <c r="J1788" s="48"/>
    </row>
    <row r="1789" spans="1:10" ht="14.25" customHeight="1">
      <c r="A1789" s="53" t="s">
        <v>3422</v>
      </c>
      <c r="B1789" s="53" t="s">
        <v>432</v>
      </c>
      <c r="C1789" s="40" t="s">
        <v>3786</v>
      </c>
      <c r="D1789" s="38">
        <v>8</v>
      </c>
      <c r="E1789" s="11">
        <v>7.78</v>
      </c>
      <c r="F1789" s="18"/>
      <c r="G1789" s="39" t="s">
        <v>3757</v>
      </c>
      <c r="H1789" s="11">
        <f t="shared" si="46"/>
        <v>0</v>
      </c>
      <c r="I1789" s="39" t="s">
        <v>2978</v>
      </c>
      <c r="J1789" s="48">
        <v>435048</v>
      </c>
    </row>
    <row r="1790" spans="1:10" ht="14.25" customHeight="1">
      <c r="A1790" s="40" t="s">
        <v>3422</v>
      </c>
      <c r="B1790" s="40" t="s">
        <v>529</v>
      </c>
      <c r="C1790" s="40" t="s">
        <v>2801</v>
      </c>
      <c r="D1790" s="38">
        <v>24</v>
      </c>
      <c r="E1790" s="11">
        <v>8.99</v>
      </c>
      <c r="F1790" s="18"/>
      <c r="G1790" s="39" t="s">
        <v>3757</v>
      </c>
      <c r="H1790" s="11">
        <f t="shared" si="46"/>
        <v>0</v>
      </c>
      <c r="I1790" s="35">
        <v>11</v>
      </c>
      <c r="J1790" s="35" t="s">
        <v>2802</v>
      </c>
    </row>
    <row r="1791" spans="1:10" ht="14.25" customHeight="1">
      <c r="A1791" s="40" t="s">
        <v>3422</v>
      </c>
      <c r="B1791" s="40" t="s">
        <v>529</v>
      </c>
      <c r="C1791" s="40" t="s">
        <v>2803</v>
      </c>
      <c r="D1791" s="38">
        <v>24</v>
      </c>
      <c r="E1791" s="11">
        <v>8.99</v>
      </c>
      <c r="F1791" s="18"/>
      <c r="G1791" s="39" t="s">
        <v>3757</v>
      </c>
      <c r="H1791" s="11">
        <f t="shared" si="46"/>
        <v>0</v>
      </c>
      <c r="I1791" s="35">
        <v>11</v>
      </c>
      <c r="J1791" s="35" t="s">
        <v>2804</v>
      </c>
    </row>
    <row r="1792" spans="1:10" ht="14.25" customHeight="1">
      <c r="A1792" s="53" t="s">
        <v>3422</v>
      </c>
      <c r="B1792" s="40" t="s">
        <v>529</v>
      </c>
      <c r="C1792" s="40" t="s">
        <v>1087</v>
      </c>
      <c r="D1792" s="38">
        <v>24</v>
      </c>
      <c r="E1792" s="11">
        <v>8.99</v>
      </c>
      <c r="F1792" s="18"/>
      <c r="G1792" s="39" t="s">
        <v>3757</v>
      </c>
      <c r="H1792" s="11">
        <f t="shared" si="46"/>
        <v>0</v>
      </c>
      <c r="I1792" s="39" t="s">
        <v>2978</v>
      </c>
      <c r="J1792" s="48">
        <v>180906</v>
      </c>
    </row>
    <row r="1793" spans="1:10" ht="14.25" customHeight="1">
      <c r="A1793" s="40" t="s">
        <v>3422</v>
      </c>
      <c r="B1793" s="40" t="s">
        <v>530</v>
      </c>
      <c r="C1793" s="40" t="s">
        <v>2805</v>
      </c>
      <c r="D1793" s="38">
        <v>12</v>
      </c>
      <c r="E1793" s="11">
        <v>10.79</v>
      </c>
      <c r="F1793" s="18"/>
      <c r="G1793" s="39" t="s">
        <v>3757</v>
      </c>
      <c r="H1793" s="11">
        <f aca="true" t="shared" si="47" ref="H1793:H1856">SUM(E1793*F1793)</f>
        <v>0</v>
      </c>
      <c r="I1793" s="35">
        <v>11</v>
      </c>
      <c r="J1793" s="35" t="s">
        <v>2806</v>
      </c>
    </row>
    <row r="1794" spans="1:10" ht="14.25" customHeight="1">
      <c r="A1794" s="53" t="s">
        <v>3422</v>
      </c>
      <c r="B1794" s="53" t="s">
        <v>141</v>
      </c>
      <c r="C1794" s="40" t="s">
        <v>2684</v>
      </c>
      <c r="D1794" s="38">
        <v>52</v>
      </c>
      <c r="E1794" s="11">
        <v>11.38</v>
      </c>
      <c r="F1794" s="18"/>
      <c r="G1794" s="39" t="s">
        <v>3757</v>
      </c>
      <c r="H1794" s="11">
        <f t="shared" si="47"/>
        <v>0</v>
      </c>
      <c r="I1794" s="39" t="s">
        <v>2978</v>
      </c>
      <c r="J1794" s="48">
        <v>12371</v>
      </c>
    </row>
    <row r="1795" spans="1:10" ht="14.25" customHeight="1">
      <c r="A1795" s="40" t="s">
        <v>3422</v>
      </c>
      <c r="B1795" s="40" t="s">
        <v>531</v>
      </c>
      <c r="C1795" s="40" t="s">
        <v>2807</v>
      </c>
      <c r="D1795" s="38">
        <v>6</v>
      </c>
      <c r="E1795" s="11">
        <v>10.79</v>
      </c>
      <c r="F1795" s="18"/>
      <c r="G1795" s="39" t="s">
        <v>3757</v>
      </c>
      <c r="H1795" s="11">
        <f t="shared" si="47"/>
        <v>0</v>
      </c>
      <c r="I1795" s="35">
        <v>11</v>
      </c>
      <c r="J1795" s="35" t="s">
        <v>2808</v>
      </c>
    </row>
    <row r="1796" spans="1:10" ht="14.25" customHeight="1">
      <c r="A1796" s="40" t="s">
        <v>2326</v>
      </c>
      <c r="B1796" s="40" t="s">
        <v>532</v>
      </c>
      <c r="C1796" s="40" t="s">
        <v>2896</v>
      </c>
      <c r="D1796" s="38">
        <v>1</v>
      </c>
      <c r="E1796" s="11">
        <v>15.88</v>
      </c>
      <c r="F1796" s="18"/>
      <c r="G1796" s="39" t="s">
        <v>3757</v>
      </c>
      <c r="H1796" s="11">
        <f t="shared" si="47"/>
        <v>0</v>
      </c>
      <c r="I1796" s="39" t="s">
        <v>2978</v>
      </c>
      <c r="J1796" s="35">
        <v>6478</v>
      </c>
    </row>
    <row r="1797" spans="1:10" ht="14.25" customHeight="1">
      <c r="A1797" s="40" t="s">
        <v>2326</v>
      </c>
      <c r="B1797" s="40" t="s">
        <v>533</v>
      </c>
      <c r="C1797" s="37" t="s">
        <v>3912</v>
      </c>
      <c r="D1797" s="38">
        <v>12</v>
      </c>
      <c r="E1797" s="11">
        <v>10.9</v>
      </c>
      <c r="F1797" s="19"/>
      <c r="G1797" s="39" t="s">
        <v>3757</v>
      </c>
      <c r="H1797" s="11">
        <f t="shared" si="47"/>
        <v>0</v>
      </c>
      <c r="I1797" s="39" t="s">
        <v>2977</v>
      </c>
      <c r="J1797" s="48">
        <v>29509</v>
      </c>
    </row>
    <row r="1798" spans="1:10" ht="14.25" customHeight="1">
      <c r="A1798" s="40" t="s">
        <v>2326</v>
      </c>
      <c r="B1798" s="40" t="s">
        <v>534</v>
      </c>
      <c r="C1798" s="40" t="s">
        <v>1998</v>
      </c>
      <c r="D1798" s="38">
        <v>24</v>
      </c>
      <c r="E1798" s="11">
        <v>19.06</v>
      </c>
      <c r="F1798" s="19"/>
      <c r="G1798" s="42" t="s">
        <v>3757</v>
      </c>
      <c r="H1798" s="11">
        <f t="shared" si="47"/>
        <v>0</v>
      </c>
      <c r="I1798" s="39" t="s">
        <v>2978</v>
      </c>
      <c r="J1798" s="35">
        <v>785230</v>
      </c>
    </row>
    <row r="1799" spans="1:10" ht="14.25" customHeight="1">
      <c r="A1799" s="40" t="s">
        <v>2326</v>
      </c>
      <c r="B1799" s="40" t="s">
        <v>535</v>
      </c>
      <c r="C1799" s="40" t="s">
        <v>3889</v>
      </c>
      <c r="D1799" s="38">
        <v>1</v>
      </c>
      <c r="E1799" s="11">
        <v>15.46</v>
      </c>
      <c r="F1799" s="18"/>
      <c r="G1799" s="39" t="s">
        <v>3757</v>
      </c>
      <c r="H1799" s="11">
        <f t="shared" si="47"/>
        <v>0</v>
      </c>
      <c r="I1799" s="39" t="s">
        <v>2978</v>
      </c>
      <c r="J1799" s="35">
        <v>234613</v>
      </c>
    </row>
    <row r="1800" spans="1:10" ht="14.25" customHeight="1">
      <c r="A1800" s="40" t="s">
        <v>2326</v>
      </c>
      <c r="B1800" s="40" t="s">
        <v>535</v>
      </c>
      <c r="C1800" s="40" t="s">
        <v>3890</v>
      </c>
      <c r="D1800" s="38">
        <v>1</v>
      </c>
      <c r="E1800" s="11">
        <v>15.46</v>
      </c>
      <c r="F1800" s="18"/>
      <c r="G1800" s="39" t="s">
        <v>3757</v>
      </c>
      <c r="H1800" s="11">
        <f t="shared" si="47"/>
        <v>0</v>
      </c>
      <c r="I1800" s="39" t="s">
        <v>2978</v>
      </c>
      <c r="J1800" s="35">
        <v>235181</v>
      </c>
    </row>
    <row r="1801" spans="1:10" s="17" customFormat="1" ht="14.25" customHeight="1">
      <c r="A1801" s="40" t="s">
        <v>2326</v>
      </c>
      <c r="B1801" s="40" t="s">
        <v>535</v>
      </c>
      <c r="C1801" s="40" t="s">
        <v>1841</v>
      </c>
      <c r="D1801" s="38">
        <v>144</v>
      </c>
      <c r="E1801" s="11">
        <v>82.94</v>
      </c>
      <c r="F1801" s="25"/>
      <c r="G1801" s="39" t="s">
        <v>3757</v>
      </c>
      <c r="H1801" s="11">
        <f t="shared" si="47"/>
        <v>0</v>
      </c>
      <c r="I1801" s="49" t="s">
        <v>2384</v>
      </c>
      <c r="J1801" s="18">
        <v>8033</v>
      </c>
    </row>
    <row r="1802" spans="1:10" s="17" customFormat="1" ht="14.25" customHeight="1">
      <c r="A1802" s="40" t="s">
        <v>2326</v>
      </c>
      <c r="B1802" s="40" t="s">
        <v>535</v>
      </c>
      <c r="C1802" s="40" t="s">
        <v>1840</v>
      </c>
      <c r="D1802" s="38">
        <v>2</v>
      </c>
      <c r="E1802" s="11">
        <v>25.06</v>
      </c>
      <c r="F1802" s="25"/>
      <c r="G1802" s="39" t="s">
        <v>3757</v>
      </c>
      <c r="H1802" s="11">
        <f t="shared" si="47"/>
        <v>0</v>
      </c>
      <c r="I1802" s="49" t="s">
        <v>2384</v>
      </c>
      <c r="J1802" s="18">
        <v>8032</v>
      </c>
    </row>
    <row r="1803" spans="1:10" s="17" customFormat="1" ht="14.25" customHeight="1">
      <c r="A1803" s="40" t="s">
        <v>2326</v>
      </c>
      <c r="B1803" s="40" t="s">
        <v>535</v>
      </c>
      <c r="C1803" s="40" t="s">
        <v>1842</v>
      </c>
      <c r="D1803" s="38">
        <v>144</v>
      </c>
      <c r="E1803" s="11">
        <v>100</v>
      </c>
      <c r="F1803" s="25"/>
      <c r="G1803" s="39" t="s">
        <v>3757</v>
      </c>
      <c r="H1803" s="11">
        <f t="shared" si="47"/>
        <v>0</v>
      </c>
      <c r="I1803" s="49" t="s">
        <v>2384</v>
      </c>
      <c r="J1803" s="18">
        <v>3343</v>
      </c>
    </row>
    <row r="1804" spans="1:10" s="17" customFormat="1" ht="14.25" customHeight="1">
      <c r="A1804" s="40" t="s">
        <v>2326</v>
      </c>
      <c r="B1804" s="40" t="s">
        <v>535</v>
      </c>
      <c r="C1804" s="40" t="s">
        <v>3344</v>
      </c>
      <c r="D1804" s="38">
        <v>400</v>
      </c>
      <c r="E1804" s="11">
        <v>150</v>
      </c>
      <c r="F1804" s="25"/>
      <c r="G1804" s="39" t="s">
        <v>3757</v>
      </c>
      <c r="H1804" s="11">
        <f t="shared" si="47"/>
        <v>0</v>
      </c>
      <c r="I1804" s="49" t="s">
        <v>2384</v>
      </c>
      <c r="J1804" s="18">
        <v>3342</v>
      </c>
    </row>
    <row r="1805" spans="1:10" s="17" customFormat="1" ht="14.25" customHeight="1">
      <c r="A1805" s="40" t="s">
        <v>2326</v>
      </c>
      <c r="B1805" s="40" t="s">
        <v>535</v>
      </c>
      <c r="C1805" s="81" t="s">
        <v>1272</v>
      </c>
      <c r="D1805" s="78">
        <v>15</v>
      </c>
      <c r="E1805" s="11">
        <v>14.44</v>
      </c>
      <c r="F1805" s="19"/>
      <c r="G1805" s="39" t="s">
        <v>3757</v>
      </c>
      <c r="H1805" s="11">
        <f t="shared" si="47"/>
        <v>0</v>
      </c>
      <c r="I1805" s="49" t="s">
        <v>2972</v>
      </c>
      <c r="J1805" s="18" t="s">
        <v>2769</v>
      </c>
    </row>
    <row r="1806" spans="1:10" s="17" customFormat="1" ht="14.25" customHeight="1">
      <c r="A1806" s="40" t="s">
        <v>2326</v>
      </c>
      <c r="B1806" s="40" t="s">
        <v>535</v>
      </c>
      <c r="C1806" s="81" t="s">
        <v>1273</v>
      </c>
      <c r="D1806" s="78">
        <v>15</v>
      </c>
      <c r="E1806" s="11">
        <v>53.85</v>
      </c>
      <c r="F1806" s="19"/>
      <c r="G1806" s="39" t="s">
        <v>3757</v>
      </c>
      <c r="H1806" s="11">
        <f t="shared" si="47"/>
        <v>0</v>
      </c>
      <c r="I1806" s="49" t="s">
        <v>2972</v>
      </c>
      <c r="J1806" s="18" t="s">
        <v>2770</v>
      </c>
    </row>
    <row r="1807" spans="1:10" s="17" customFormat="1" ht="14.25" customHeight="1">
      <c r="A1807" s="40" t="s">
        <v>2326</v>
      </c>
      <c r="B1807" s="40" t="s">
        <v>535</v>
      </c>
      <c r="C1807" s="81" t="s">
        <v>1274</v>
      </c>
      <c r="D1807" s="78">
        <v>15</v>
      </c>
      <c r="E1807" s="11">
        <v>14.44</v>
      </c>
      <c r="F1807" s="19"/>
      <c r="G1807" s="39" t="s">
        <v>3757</v>
      </c>
      <c r="H1807" s="11">
        <f t="shared" si="47"/>
        <v>0</v>
      </c>
      <c r="I1807" s="49" t="s">
        <v>2972</v>
      </c>
      <c r="J1807" s="18" t="s">
        <v>2768</v>
      </c>
    </row>
    <row r="1808" spans="1:10" s="17" customFormat="1" ht="14.25" customHeight="1">
      <c r="A1808" s="40" t="s">
        <v>2326</v>
      </c>
      <c r="B1808" s="40" t="s">
        <v>535</v>
      </c>
      <c r="C1808" s="81" t="s">
        <v>1267</v>
      </c>
      <c r="D1808" s="78">
        <v>12</v>
      </c>
      <c r="E1808" s="11">
        <v>53.85</v>
      </c>
      <c r="F1808" s="19"/>
      <c r="G1808" s="39" t="s">
        <v>3757</v>
      </c>
      <c r="H1808" s="11">
        <f t="shared" si="47"/>
        <v>0</v>
      </c>
      <c r="I1808" s="49" t="s">
        <v>2972</v>
      </c>
      <c r="J1808" s="18" t="s">
        <v>2772</v>
      </c>
    </row>
    <row r="1809" spans="1:10" s="17" customFormat="1" ht="14.25" customHeight="1">
      <c r="A1809" s="40" t="s">
        <v>2326</v>
      </c>
      <c r="B1809" s="40" t="s">
        <v>535</v>
      </c>
      <c r="C1809" s="81" t="s">
        <v>1268</v>
      </c>
      <c r="D1809" s="78">
        <v>12</v>
      </c>
      <c r="E1809" s="11">
        <v>53.85</v>
      </c>
      <c r="F1809" s="19"/>
      <c r="G1809" s="39" t="s">
        <v>3757</v>
      </c>
      <c r="H1809" s="11">
        <f t="shared" si="47"/>
        <v>0</v>
      </c>
      <c r="I1809" s="49" t="s">
        <v>2972</v>
      </c>
      <c r="J1809" s="18" t="s">
        <v>2771</v>
      </c>
    </row>
    <row r="1810" spans="1:10" s="17" customFormat="1" ht="14.25" customHeight="1">
      <c r="A1810" s="40" t="s">
        <v>2326</v>
      </c>
      <c r="B1810" s="40" t="s">
        <v>535</v>
      </c>
      <c r="C1810" s="81" t="s">
        <v>1269</v>
      </c>
      <c r="D1810" s="78">
        <v>12</v>
      </c>
      <c r="E1810" s="11">
        <v>53.85</v>
      </c>
      <c r="F1810" s="19"/>
      <c r="G1810" s="39" t="s">
        <v>3757</v>
      </c>
      <c r="H1810" s="11">
        <f t="shared" si="47"/>
        <v>0</v>
      </c>
      <c r="I1810" s="49" t="s">
        <v>2972</v>
      </c>
      <c r="J1810" s="18" t="s">
        <v>2773</v>
      </c>
    </row>
    <row r="1811" spans="1:10" s="17" customFormat="1" ht="14.25" customHeight="1">
      <c r="A1811" s="40" t="s">
        <v>2326</v>
      </c>
      <c r="B1811" s="40" t="s">
        <v>535</v>
      </c>
      <c r="C1811" s="81" t="s">
        <v>1270</v>
      </c>
      <c r="D1811" s="78">
        <v>12</v>
      </c>
      <c r="E1811" s="11">
        <v>53.85</v>
      </c>
      <c r="F1811" s="19"/>
      <c r="G1811" s="39" t="s">
        <v>3757</v>
      </c>
      <c r="H1811" s="11">
        <f t="shared" si="47"/>
        <v>0</v>
      </c>
      <c r="I1811" s="49" t="s">
        <v>2972</v>
      </c>
      <c r="J1811" s="18" t="s">
        <v>2775</v>
      </c>
    </row>
    <row r="1812" spans="1:10" s="17" customFormat="1" ht="14.25" customHeight="1">
      <c r="A1812" s="40" t="s">
        <v>2326</v>
      </c>
      <c r="B1812" s="40" t="s">
        <v>535</v>
      </c>
      <c r="C1812" s="81" t="s">
        <v>1271</v>
      </c>
      <c r="D1812" s="78">
        <v>12</v>
      </c>
      <c r="E1812" s="11">
        <v>53.85</v>
      </c>
      <c r="F1812" s="19"/>
      <c r="G1812" s="39" t="s">
        <v>3757</v>
      </c>
      <c r="H1812" s="11">
        <f t="shared" si="47"/>
        <v>0</v>
      </c>
      <c r="I1812" s="49" t="s">
        <v>2972</v>
      </c>
      <c r="J1812" s="18" t="s">
        <v>2774</v>
      </c>
    </row>
    <row r="1813" spans="1:10" ht="14.25" customHeight="1">
      <c r="A1813" s="40" t="s">
        <v>2326</v>
      </c>
      <c r="B1813" s="40" t="s">
        <v>535</v>
      </c>
      <c r="C1813" s="40" t="s">
        <v>3891</v>
      </c>
      <c r="D1813" s="38">
        <v>3</v>
      </c>
      <c r="E1813" s="11">
        <v>13.68</v>
      </c>
      <c r="F1813" s="18"/>
      <c r="G1813" s="39" t="s">
        <v>3757</v>
      </c>
      <c r="H1813" s="11">
        <f t="shared" si="47"/>
        <v>0</v>
      </c>
      <c r="I1813" s="39" t="s">
        <v>2978</v>
      </c>
      <c r="J1813" s="48">
        <v>873485</v>
      </c>
    </row>
    <row r="1814" spans="1:10" ht="14.25" customHeight="1">
      <c r="A1814" s="40" t="s">
        <v>2326</v>
      </c>
      <c r="B1814" s="40" t="s">
        <v>535</v>
      </c>
      <c r="C1814" s="40" t="s">
        <v>2428</v>
      </c>
      <c r="D1814" s="38">
        <v>3</v>
      </c>
      <c r="E1814" s="11">
        <v>13.68</v>
      </c>
      <c r="F1814" s="18"/>
      <c r="G1814" s="39" t="s">
        <v>3757</v>
      </c>
      <c r="H1814" s="11">
        <f t="shared" si="47"/>
        <v>0</v>
      </c>
      <c r="I1814" s="39" t="s">
        <v>2978</v>
      </c>
      <c r="J1814" s="48">
        <v>873492</v>
      </c>
    </row>
    <row r="1815" spans="1:10" ht="14.25" customHeight="1">
      <c r="A1815" s="40" t="s">
        <v>2326</v>
      </c>
      <c r="B1815" s="40" t="s">
        <v>535</v>
      </c>
      <c r="C1815" s="40" t="s">
        <v>2429</v>
      </c>
      <c r="D1815" s="38">
        <v>3</v>
      </c>
      <c r="E1815" s="11">
        <v>13.68</v>
      </c>
      <c r="F1815" s="18"/>
      <c r="G1815" s="39" t="s">
        <v>3757</v>
      </c>
      <c r="H1815" s="11">
        <f t="shared" si="47"/>
        <v>0</v>
      </c>
      <c r="I1815" s="39" t="s">
        <v>2978</v>
      </c>
      <c r="J1815" s="48">
        <v>873499</v>
      </c>
    </row>
    <row r="1816" spans="1:10" s="17" customFormat="1" ht="14.25" customHeight="1">
      <c r="A1816" s="40" t="s">
        <v>2326</v>
      </c>
      <c r="B1816" s="40" t="s">
        <v>535</v>
      </c>
      <c r="C1816" s="40" t="s">
        <v>3345</v>
      </c>
      <c r="D1816" s="38">
        <v>192</v>
      </c>
      <c r="E1816" s="11">
        <v>165.89</v>
      </c>
      <c r="F1816" s="25"/>
      <c r="G1816" s="39" t="s">
        <v>3757</v>
      </c>
      <c r="H1816" s="11">
        <f t="shared" si="47"/>
        <v>0</v>
      </c>
      <c r="I1816" s="49" t="s">
        <v>2384</v>
      </c>
      <c r="J1816" s="18">
        <v>3372</v>
      </c>
    </row>
    <row r="1817" spans="1:10" s="17" customFormat="1" ht="14.25" customHeight="1">
      <c r="A1817" s="40" t="s">
        <v>2326</v>
      </c>
      <c r="B1817" s="40" t="s">
        <v>535</v>
      </c>
      <c r="C1817" s="40" t="s">
        <v>3346</v>
      </c>
      <c r="D1817" s="38">
        <v>192</v>
      </c>
      <c r="E1817" s="11">
        <v>165.89</v>
      </c>
      <c r="F1817" s="25"/>
      <c r="G1817" s="39" t="s">
        <v>3757</v>
      </c>
      <c r="H1817" s="11">
        <f t="shared" si="47"/>
        <v>0</v>
      </c>
      <c r="I1817" s="49" t="s">
        <v>2384</v>
      </c>
      <c r="J1817" s="18">
        <v>3374</v>
      </c>
    </row>
    <row r="1818" spans="1:10" s="17" customFormat="1" ht="14.25" customHeight="1">
      <c r="A1818" s="40" t="s">
        <v>2326</v>
      </c>
      <c r="B1818" s="40" t="s">
        <v>535</v>
      </c>
      <c r="C1818" s="40" t="s">
        <v>3347</v>
      </c>
      <c r="D1818" s="38">
        <v>192</v>
      </c>
      <c r="E1818" s="11">
        <v>165.89</v>
      </c>
      <c r="F1818" s="25"/>
      <c r="G1818" s="39" t="s">
        <v>3757</v>
      </c>
      <c r="H1818" s="11">
        <f t="shared" si="47"/>
        <v>0</v>
      </c>
      <c r="I1818" s="49" t="s">
        <v>2384</v>
      </c>
      <c r="J1818" s="18">
        <v>3375</v>
      </c>
    </row>
    <row r="1819" spans="1:10" s="17" customFormat="1" ht="14.25" customHeight="1">
      <c r="A1819" s="40" t="s">
        <v>2326</v>
      </c>
      <c r="B1819" s="40" t="s">
        <v>535</v>
      </c>
      <c r="C1819" s="40" t="s">
        <v>1833</v>
      </c>
      <c r="D1819" s="38">
        <v>8</v>
      </c>
      <c r="E1819" s="11">
        <v>37.92</v>
      </c>
      <c r="F1819" s="25"/>
      <c r="G1819" s="39" t="s">
        <v>3757</v>
      </c>
      <c r="H1819" s="11">
        <f t="shared" si="47"/>
        <v>0</v>
      </c>
      <c r="I1819" s="49" t="s">
        <v>2384</v>
      </c>
      <c r="J1819" s="18">
        <v>3304</v>
      </c>
    </row>
    <row r="1820" spans="1:10" s="17" customFormat="1" ht="14.25" customHeight="1">
      <c r="A1820" s="40" t="s">
        <v>2326</v>
      </c>
      <c r="B1820" s="40" t="s">
        <v>535</v>
      </c>
      <c r="C1820" s="40" t="s">
        <v>1832</v>
      </c>
      <c r="D1820" s="38">
        <v>8</v>
      </c>
      <c r="E1820" s="11">
        <v>37.92</v>
      </c>
      <c r="F1820" s="25"/>
      <c r="G1820" s="39" t="s">
        <v>3757</v>
      </c>
      <c r="H1820" s="11">
        <f t="shared" si="47"/>
        <v>0</v>
      </c>
      <c r="I1820" s="49" t="s">
        <v>2384</v>
      </c>
      <c r="J1820" s="18">
        <v>3303</v>
      </c>
    </row>
    <row r="1821" spans="1:10" s="17" customFormat="1" ht="14.25" customHeight="1">
      <c r="A1821" s="40" t="s">
        <v>2326</v>
      </c>
      <c r="B1821" s="40" t="s">
        <v>535</v>
      </c>
      <c r="C1821" s="40" t="s">
        <v>1836</v>
      </c>
      <c r="D1821" s="38">
        <v>144</v>
      </c>
      <c r="E1821" s="11">
        <v>146.88</v>
      </c>
      <c r="F1821" s="25"/>
      <c r="G1821" s="39" t="s">
        <v>3757</v>
      </c>
      <c r="H1821" s="11">
        <f t="shared" si="47"/>
        <v>0</v>
      </c>
      <c r="I1821" s="49" t="s">
        <v>2384</v>
      </c>
      <c r="J1821" s="18">
        <v>3341</v>
      </c>
    </row>
    <row r="1822" spans="1:10" s="17" customFormat="1" ht="14.25" customHeight="1">
      <c r="A1822" s="40" t="s">
        <v>2326</v>
      </c>
      <c r="B1822" s="40" t="s">
        <v>535</v>
      </c>
      <c r="C1822" s="40" t="s">
        <v>1837</v>
      </c>
      <c r="D1822" s="38">
        <v>144</v>
      </c>
      <c r="E1822" s="11">
        <v>146.88</v>
      </c>
      <c r="F1822" s="25"/>
      <c r="G1822" s="39" t="s">
        <v>3757</v>
      </c>
      <c r="H1822" s="11">
        <f t="shared" si="47"/>
        <v>0</v>
      </c>
      <c r="I1822" s="49" t="s">
        <v>2384</v>
      </c>
      <c r="J1822" s="18">
        <v>3337</v>
      </c>
    </row>
    <row r="1823" spans="1:10" s="17" customFormat="1" ht="14.25" customHeight="1">
      <c r="A1823" s="40" t="s">
        <v>2326</v>
      </c>
      <c r="B1823" s="40" t="s">
        <v>535</v>
      </c>
      <c r="C1823" s="40" t="s">
        <v>1838</v>
      </c>
      <c r="D1823" s="38">
        <v>144</v>
      </c>
      <c r="E1823" s="11">
        <v>146.88</v>
      </c>
      <c r="F1823" s="25"/>
      <c r="G1823" s="39" t="s">
        <v>3757</v>
      </c>
      <c r="H1823" s="11">
        <f t="shared" si="47"/>
        <v>0</v>
      </c>
      <c r="I1823" s="49" t="s">
        <v>2384</v>
      </c>
      <c r="J1823" s="18">
        <v>3339</v>
      </c>
    </row>
    <row r="1824" spans="1:10" s="17" customFormat="1" ht="14.25" customHeight="1">
      <c r="A1824" s="40" t="s">
        <v>2326</v>
      </c>
      <c r="B1824" s="40" t="s">
        <v>535</v>
      </c>
      <c r="C1824" s="40" t="s">
        <v>1839</v>
      </c>
      <c r="D1824" s="38">
        <v>144</v>
      </c>
      <c r="E1824" s="11">
        <v>146.88</v>
      </c>
      <c r="F1824" s="25"/>
      <c r="G1824" s="39" t="s">
        <v>3757</v>
      </c>
      <c r="H1824" s="11">
        <f t="shared" si="47"/>
        <v>0</v>
      </c>
      <c r="I1824" s="49" t="s">
        <v>2384</v>
      </c>
      <c r="J1824" s="18">
        <v>3338</v>
      </c>
    </row>
    <row r="1825" spans="1:10" s="17" customFormat="1" ht="14.25" customHeight="1">
      <c r="A1825" s="40" t="s">
        <v>2326</v>
      </c>
      <c r="B1825" s="40" t="s">
        <v>535</v>
      </c>
      <c r="C1825" s="40" t="s">
        <v>1834</v>
      </c>
      <c r="D1825" s="38">
        <v>8</v>
      </c>
      <c r="E1825" s="11">
        <v>37.92</v>
      </c>
      <c r="F1825" s="25"/>
      <c r="G1825" s="39" t="s">
        <v>3757</v>
      </c>
      <c r="H1825" s="11">
        <f t="shared" si="47"/>
        <v>0</v>
      </c>
      <c r="I1825" s="49" t="s">
        <v>2384</v>
      </c>
      <c r="J1825" s="18">
        <v>3308</v>
      </c>
    </row>
    <row r="1826" spans="1:10" s="17" customFormat="1" ht="14.25" customHeight="1">
      <c r="A1826" s="40" t="s">
        <v>2326</v>
      </c>
      <c r="B1826" s="40" t="s">
        <v>535</v>
      </c>
      <c r="C1826" s="40" t="s">
        <v>3348</v>
      </c>
      <c r="D1826" s="38">
        <v>216</v>
      </c>
      <c r="E1826" s="11">
        <v>191.81</v>
      </c>
      <c r="F1826" s="25"/>
      <c r="G1826" s="39" t="s">
        <v>3757</v>
      </c>
      <c r="H1826" s="11">
        <f t="shared" si="47"/>
        <v>0</v>
      </c>
      <c r="I1826" s="49" t="s">
        <v>2384</v>
      </c>
      <c r="J1826" s="18">
        <v>3441</v>
      </c>
    </row>
    <row r="1827" spans="1:10" s="17" customFormat="1" ht="14.25" customHeight="1">
      <c r="A1827" s="40" t="s">
        <v>2326</v>
      </c>
      <c r="B1827" s="40" t="s">
        <v>535</v>
      </c>
      <c r="C1827" s="40" t="s">
        <v>3349</v>
      </c>
      <c r="D1827" s="38">
        <v>216</v>
      </c>
      <c r="E1827" s="11">
        <v>191.81</v>
      </c>
      <c r="F1827" s="25"/>
      <c r="G1827" s="39" t="s">
        <v>3757</v>
      </c>
      <c r="H1827" s="11">
        <f t="shared" si="47"/>
        <v>0</v>
      </c>
      <c r="I1827" s="49" t="s">
        <v>2384</v>
      </c>
      <c r="J1827" s="18">
        <v>3443</v>
      </c>
    </row>
    <row r="1828" spans="1:10" s="17" customFormat="1" ht="14.25" customHeight="1">
      <c r="A1828" s="40" t="s">
        <v>2326</v>
      </c>
      <c r="B1828" s="40" t="s">
        <v>535</v>
      </c>
      <c r="C1828" s="40" t="s">
        <v>2504</v>
      </c>
      <c r="D1828" s="38">
        <v>60</v>
      </c>
      <c r="E1828" s="11">
        <v>155.52</v>
      </c>
      <c r="F1828" s="25"/>
      <c r="G1828" s="39" t="s">
        <v>3757</v>
      </c>
      <c r="H1828" s="11">
        <f t="shared" si="47"/>
        <v>0</v>
      </c>
      <c r="I1828" s="49" t="s">
        <v>2384</v>
      </c>
      <c r="J1828" s="18">
        <v>3081</v>
      </c>
    </row>
    <row r="1829" spans="1:10" s="17" customFormat="1" ht="14.25" customHeight="1">
      <c r="A1829" s="40" t="s">
        <v>2326</v>
      </c>
      <c r="B1829" s="40" t="s">
        <v>535</v>
      </c>
      <c r="C1829" s="40" t="s">
        <v>2505</v>
      </c>
      <c r="D1829" s="38">
        <v>60</v>
      </c>
      <c r="E1829" s="11">
        <v>155.52</v>
      </c>
      <c r="F1829" s="25"/>
      <c r="G1829" s="39" t="s">
        <v>3757</v>
      </c>
      <c r="H1829" s="11">
        <f t="shared" si="47"/>
        <v>0</v>
      </c>
      <c r="I1829" s="49" t="s">
        <v>2384</v>
      </c>
      <c r="J1829" s="18">
        <v>3097</v>
      </c>
    </row>
    <row r="1830" spans="1:10" s="17" customFormat="1" ht="14.25" customHeight="1">
      <c r="A1830" s="40" t="s">
        <v>2326</v>
      </c>
      <c r="B1830" s="40" t="s">
        <v>535</v>
      </c>
      <c r="C1830" s="40" t="s">
        <v>2506</v>
      </c>
      <c r="D1830" s="38">
        <v>60</v>
      </c>
      <c r="E1830" s="11">
        <v>155.52</v>
      </c>
      <c r="F1830" s="25"/>
      <c r="G1830" s="39" t="s">
        <v>3757</v>
      </c>
      <c r="H1830" s="11">
        <f t="shared" si="47"/>
        <v>0</v>
      </c>
      <c r="I1830" s="49" t="s">
        <v>2384</v>
      </c>
      <c r="J1830" s="18">
        <v>3096</v>
      </c>
    </row>
    <row r="1831" spans="1:10" s="17" customFormat="1" ht="14.25" customHeight="1">
      <c r="A1831" s="40" t="s">
        <v>2326</v>
      </c>
      <c r="B1831" s="40" t="s">
        <v>535</v>
      </c>
      <c r="C1831" s="40" t="s">
        <v>1818</v>
      </c>
      <c r="D1831" s="38">
        <v>60</v>
      </c>
      <c r="E1831" s="11">
        <v>155.52</v>
      </c>
      <c r="F1831" s="25"/>
      <c r="G1831" s="39" t="s">
        <v>3757</v>
      </c>
      <c r="H1831" s="11">
        <f t="shared" si="47"/>
        <v>0</v>
      </c>
      <c r="I1831" s="49" t="s">
        <v>2384</v>
      </c>
      <c r="J1831" s="18">
        <v>3101</v>
      </c>
    </row>
    <row r="1832" spans="1:10" s="17" customFormat="1" ht="14.25" customHeight="1">
      <c r="A1832" s="40" t="s">
        <v>2326</v>
      </c>
      <c r="B1832" s="40" t="s">
        <v>535</v>
      </c>
      <c r="C1832" s="40" t="s">
        <v>1819</v>
      </c>
      <c r="D1832" s="38">
        <v>60</v>
      </c>
      <c r="E1832" s="11">
        <v>155.52</v>
      </c>
      <c r="F1832" s="25"/>
      <c r="G1832" s="39" t="s">
        <v>3757</v>
      </c>
      <c r="H1832" s="11">
        <f t="shared" si="47"/>
        <v>0</v>
      </c>
      <c r="I1832" s="49" t="s">
        <v>2384</v>
      </c>
      <c r="J1832" s="18">
        <v>3111</v>
      </c>
    </row>
    <row r="1833" spans="1:10" s="17" customFormat="1" ht="14.25" customHeight="1">
      <c r="A1833" s="40" t="s">
        <v>2326</v>
      </c>
      <c r="B1833" s="40" t="s">
        <v>535</v>
      </c>
      <c r="C1833" s="40" t="s">
        <v>1820</v>
      </c>
      <c r="D1833" s="38">
        <v>60</v>
      </c>
      <c r="E1833" s="11">
        <v>155.52</v>
      </c>
      <c r="F1833" s="25"/>
      <c r="G1833" s="39" t="s">
        <v>3757</v>
      </c>
      <c r="H1833" s="11">
        <f t="shared" si="47"/>
        <v>0</v>
      </c>
      <c r="I1833" s="49" t="s">
        <v>2384</v>
      </c>
      <c r="J1833" s="18">
        <v>3121</v>
      </c>
    </row>
    <row r="1834" spans="1:10" s="17" customFormat="1" ht="14.25" customHeight="1">
      <c r="A1834" s="40" t="s">
        <v>2326</v>
      </c>
      <c r="B1834" s="40" t="s">
        <v>535</v>
      </c>
      <c r="C1834" s="40" t="s">
        <v>1821</v>
      </c>
      <c r="D1834" s="38">
        <v>60</v>
      </c>
      <c r="E1834" s="11">
        <v>155.52</v>
      </c>
      <c r="F1834" s="25"/>
      <c r="G1834" s="39" t="s">
        <v>3757</v>
      </c>
      <c r="H1834" s="11">
        <f t="shared" si="47"/>
        <v>0</v>
      </c>
      <c r="I1834" s="49" t="s">
        <v>2384</v>
      </c>
      <c r="J1834" s="18">
        <v>3131</v>
      </c>
    </row>
    <row r="1835" spans="1:10" s="17" customFormat="1" ht="14.25" customHeight="1">
      <c r="A1835" s="40" t="s">
        <v>2326</v>
      </c>
      <c r="B1835" s="40" t="s">
        <v>535</v>
      </c>
      <c r="C1835" s="40" t="s">
        <v>1826</v>
      </c>
      <c r="D1835" s="38">
        <v>8</v>
      </c>
      <c r="E1835" s="11">
        <v>37.92</v>
      </c>
      <c r="F1835" s="25"/>
      <c r="G1835" s="39" t="s">
        <v>3757</v>
      </c>
      <c r="H1835" s="11">
        <f t="shared" si="47"/>
        <v>0</v>
      </c>
      <c r="I1835" s="49" t="s">
        <v>2384</v>
      </c>
      <c r="J1835" s="18">
        <v>3157</v>
      </c>
    </row>
    <row r="1836" spans="1:10" s="17" customFormat="1" ht="14.25" customHeight="1">
      <c r="A1836" s="40" t="s">
        <v>2326</v>
      </c>
      <c r="B1836" s="40" t="s">
        <v>535</v>
      </c>
      <c r="C1836" s="40" t="s">
        <v>1827</v>
      </c>
      <c r="D1836" s="38">
        <v>8</v>
      </c>
      <c r="E1836" s="11">
        <v>37.92</v>
      </c>
      <c r="F1836" s="25"/>
      <c r="G1836" s="39" t="s">
        <v>3757</v>
      </c>
      <c r="H1836" s="11">
        <f t="shared" si="47"/>
        <v>0</v>
      </c>
      <c r="I1836" s="49" t="s">
        <v>2384</v>
      </c>
      <c r="J1836" s="18">
        <v>3173</v>
      </c>
    </row>
    <row r="1837" spans="1:10" s="17" customFormat="1" ht="14.25" customHeight="1">
      <c r="A1837" s="40" t="s">
        <v>2326</v>
      </c>
      <c r="B1837" s="40" t="s">
        <v>535</v>
      </c>
      <c r="C1837" s="40" t="s">
        <v>1830</v>
      </c>
      <c r="D1837" s="38">
        <v>8</v>
      </c>
      <c r="E1837" s="11">
        <v>37.92</v>
      </c>
      <c r="F1837" s="25"/>
      <c r="G1837" s="39" t="s">
        <v>3757</v>
      </c>
      <c r="H1837" s="11">
        <f t="shared" si="47"/>
        <v>0</v>
      </c>
      <c r="I1837" s="49" t="s">
        <v>2384</v>
      </c>
      <c r="J1837" s="18">
        <v>3162</v>
      </c>
    </row>
    <row r="1838" spans="1:10" s="17" customFormat="1" ht="14.25" customHeight="1">
      <c r="A1838" s="40" t="s">
        <v>2326</v>
      </c>
      <c r="B1838" s="40" t="s">
        <v>535</v>
      </c>
      <c r="C1838" s="40" t="s">
        <v>1825</v>
      </c>
      <c r="D1838" s="38">
        <v>8</v>
      </c>
      <c r="E1838" s="11">
        <v>37.92</v>
      </c>
      <c r="F1838" s="25"/>
      <c r="G1838" s="39" t="s">
        <v>3757</v>
      </c>
      <c r="H1838" s="11">
        <f t="shared" si="47"/>
        <v>0</v>
      </c>
      <c r="I1838" s="49" t="s">
        <v>2384</v>
      </c>
      <c r="J1838" s="18">
        <v>3156</v>
      </c>
    </row>
    <row r="1839" spans="1:10" s="17" customFormat="1" ht="14.25" customHeight="1">
      <c r="A1839" s="40" t="s">
        <v>2326</v>
      </c>
      <c r="B1839" s="40" t="s">
        <v>535</v>
      </c>
      <c r="C1839" s="40" t="s">
        <v>1822</v>
      </c>
      <c r="D1839" s="38">
        <v>8</v>
      </c>
      <c r="E1839" s="11">
        <v>37.92</v>
      </c>
      <c r="F1839" s="25"/>
      <c r="G1839" s="39" t="s">
        <v>3757</v>
      </c>
      <c r="H1839" s="11">
        <f t="shared" si="47"/>
        <v>0</v>
      </c>
      <c r="I1839" s="49" t="s">
        <v>2384</v>
      </c>
      <c r="J1839" s="18">
        <v>3151</v>
      </c>
    </row>
    <row r="1840" spans="1:10" s="17" customFormat="1" ht="14.25" customHeight="1">
      <c r="A1840" s="40" t="s">
        <v>2326</v>
      </c>
      <c r="B1840" s="40" t="s">
        <v>535</v>
      </c>
      <c r="C1840" s="40" t="s">
        <v>1824</v>
      </c>
      <c r="D1840" s="38">
        <v>8</v>
      </c>
      <c r="E1840" s="11">
        <v>37.92</v>
      </c>
      <c r="F1840" s="25"/>
      <c r="G1840" s="39" t="s">
        <v>3757</v>
      </c>
      <c r="H1840" s="11">
        <f t="shared" si="47"/>
        <v>0</v>
      </c>
      <c r="I1840" s="49" t="s">
        <v>2384</v>
      </c>
      <c r="J1840" s="18">
        <v>3153</v>
      </c>
    </row>
    <row r="1841" spans="1:10" s="17" customFormat="1" ht="14.25" customHeight="1">
      <c r="A1841" s="40" t="s">
        <v>2326</v>
      </c>
      <c r="B1841" s="40" t="s">
        <v>535</v>
      </c>
      <c r="C1841" s="40" t="s">
        <v>1828</v>
      </c>
      <c r="D1841" s="38">
        <v>8</v>
      </c>
      <c r="E1841" s="11">
        <v>37.92</v>
      </c>
      <c r="F1841" s="25"/>
      <c r="G1841" s="39" t="s">
        <v>3757</v>
      </c>
      <c r="H1841" s="11">
        <f t="shared" si="47"/>
        <v>0</v>
      </c>
      <c r="I1841" s="49" t="s">
        <v>2384</v>
      </c>
      <c r="J1841" s="18">
        <v>3169</v>
      </c>
    </row>
    <row r="1842" spans="1:10" s="17" customFormat="1" ht="14.25" customHeight="1">
      <c r="A1842" s="40" t="s">
        <v>2326</v>
      </c>
      <c r="B1842" s="40" t="s">
        <v>535</v>
      </c>
      <c r="C1842" s="40" t="s">
        <v>1829</v>
      </c>
      <c r="D1842" s="38">
        <v>8</v>
      </c>
      <c r="E1842" s="11">
        <v>37.92</v>
      </c>
      <c r="F1842" s="25"/>
      <c r="G1842" s="39" t="s">
        <v>3757</v>
      </c>
      <c r="H1842" s="11">
        <f t="shared" si="47"/>
        <v>0</v>
      </c>
      <c r="I1842" s="49" t="s">
        <v>2384</v>
      </c>
      <c r="J1842" s="18">
        <v>3159</v>
      </c>
    </row>
    <row r="1843" spans="1:10" s="17" customFormat="1" ht="14.25" customHeight="1">
      <c r="A1843" s="40" t="s">
        <v>2326</v>
      </c>
      <c r="B1843" s="40" t="s">
        <v>535</v>
      </c>
      <c r="C1843" s="40" t="s">
        <v>1823</v>
      </c>
      <c r="D1843" s="38">
        <v>8</v>
      </c>
      <c r="E1843" s="11">
        <v>37.92</v>
      </c>
      <c r="F1843" s="25"/>
      <c r="G1843" s="39" t="s">
        <v>3757</v>
      </c>
      <c r="H1843" s="11">
        <f t="shared" si="47"/>
        <v>0</v>
      </c>
      <c r="I1843" s="49" t="s">
        <v>2384</v>
      </c>
      <c r="J1843" s="18">
        <v>3152</v>
      </c>
    </row>
    <row r="1844" spans="1:10" s="17" customFormat="1" ht="14.25" customHeight="1">
      <c r="A1844" s="40" t="s">
        <v>2326</v>
      </c>
      <c r="B1844" s="40" t="s">
        <v>535</v>
      </c>
      <c r="C1844" s="40" t="s">
        <v>1831</v>
      </c>
      <c r="D1844" s="38">
        <v>8</v>
      </c>
      <c r="E1844" s="11">
        <v>37.92</v>
      </c>
      <c r="F1844" s="25"/>
      <c r="G1844" s="39" t="s">
        <v>3757</v>
      </c>
      <c r="H1844" s="11">
        <f t="shared" si="47"/>
        <v>0</v>
      </c>
      <c r="I1844" s="49" t="s">
        <v>2384</v>
      </c>
      <c r="J1844" s="18">
        <v>3163</v>
      </c>
    </row>
    <row r="1845" spans="1:10" s="17" customFormat="1" ht="14.25" customHeight="1">
      <c r="A1845" s="40" t="s">
        <v>2326</v>
      </c>
      <c r="B1845" s="40" t="s">
        <v>535</v>
      </c>
      <c r="C1845" s="40" t="s">
        <v>731</v>
      </c>
      <c r="D1845" s="38">
        <v>144</v>
      </c>
      <c r="E1845" s="11">
        <v>259.2</v>
      </c>
      <c r="F1845" s="25"/>
      <c r="G1845" s="39" t="s">
        <v>3757</v>
      </c>
      <c r="H1845" s="11">
        <f t="shared" si="47"/>
        <v>0</v>
      </c>
      <c r="I1845" s="49" t="s">
        <v>2384</v>
      </c>
      <c r="J1845" s="18">
        <v>3450</v>
      </c>
    </row>
    <row r="1846" spans="1:10" s="17" customFormat="1" ht="14.25" customHeight="1">
      <c r="A1846" s="40" t="s">
        <v>2326</v>
      </c>
      <c r="B1846" s="40" t="s">
        <v>535</v>
      </c>
      <c r="C1846" s="40" t="s">
        <v>1603</v>
      </c>
      <c r="D1846" s="38">
        <v>144</v>
      </c>
      <c r="E1846" s="11">
        <v>259.2</v>
      </c>
      <c r="F1846" s="25"/>
      <c r="G1846" s="39" t="s">
        <v>3757</v>
      </c>
      <c r="H1846" s="11">
        <f t="shared" si="47"/>
        <v>0</v>
      </c>
      <c r="I1846" s="49" t="s">
        <v>2384</v>
      </c>
      <c r="J1846" s="18">
        <v>3480</v>
      </c>
    </row>
    <row r="1847" spans="1:10" s="17" customFormat="1" ht="14.25" customHeight="1">
      <c r="A1847" s="40" t="s">
        <v>2326</v>
      </c>
      <c r="B1847" s="40" t="s">
        <v>535</v>
      </c>
      <c r="C1847" s="40" t="s">
        <v>1604</v>
      </c>
      <c r="D1847" s="38">
        <v>144</v>
      </c>
      <c r="E1847" s="11">
        <v>259.2</v>
      </c>
      <c r="F1847" s="25"/>
      <c r="G1847" s="39" t="s">
        <v>3757</v>
      </c>
      <c r="H1847" s="11">
        <f t="shared" si="47"/>
        <v>0</v>
      </c>
      <c r="I1847" s="49" t="s">
        <v>2384</v>
      </c>
      <c r="J1847" s="18">
        <v>3490</v>
      </c>
    </row>
    <row r="1848" spans="1:10" s="17" customFormat="1" ht="14.25" customHeight="1">
      <c r="A1848" s="40" t="s">
        <v>2326</v>
      </c>
      <c r="B1848" s="40" t="s">
        <v>535</v>
      </c>
      <c r="C1848" s="40" t="s">
        <v>1605</v>
      </c>
      <c r="D1848" s="38">
        <v>144</v>
      </c>
      <c r="E1848" s="11">
        <v>259.2</v>
      </c>
      <c r="F1848" s="25"/>
      <c r="G1848" s="39" t="s">
        <v>3757</v>
      </c>
      <c r="H1848" s="11">
        <f t="shared" si="47"/>
        <v>0</v>
      </c>
      <c r="I1848" s="49" t="s">
        <v>2384</v>
      </c>
      <c r="J1848" s="18">
        <v>3500</v>
      </c>
    </row>
    <row r="1849" spans="1:10" s="17" customFormat="1" ht="14.25" customHeight="1">
      <c r="A1849" s="40" t="s">
        <v>2326</v>
      </c>
      <c r="B1849" s="40" t="s">
        <v>535</v>
      </c>
      <c r="C1849" s="40" t="s">
        <v>1606</v>
      </c>
      <c r="D1849" s="38">
        <v>144</v>
      </c>
      <c r="E1849" s="11">
        <v>259.2</v>
      </c>
      <c r="F1849" s="25"/>
      <c r="G1849" s="39" t="s">
        <v>3757</v>
      </c>
      <c r="H1849" s="11">
        <f t="shared" si="47"/>
        <v>0</v>
      </c>
      <c r="I1849" s="49" t="s">
        <v>2384</v>
      </c>
      <c r="J1849" s="18">
        <v>3510</v>
      </c>
    </row>
    <row r="1850" spans="1:10" s="17" customFormat="1" ht="14.25" customHeight="1">
      <c r="A1850" s="40" t="s">
        <v>2326</v>
      </c>
      <c r="B1850" s="40" t="s">
        <v>535</v>
      </c>
      <c r="C1850" s="40" t="s">
        <v>2502</v>
      </c>
      <c r="D1850" s="38">
        <v>144</v>
      </c>
      <c r="E1850" s="11">
        <v>164.16</v>
      </c>
      <c r="F1850" s="25"/>
      <c r="G1850" s="39" t="s">
        <v>3757</v>
      </c>
      <c r="H1850" s="11">
        <f t="shared" si="47"/>
        <v>0</v>
      </c>
      <c r="I1850" s="49" t="s">
        <v>2384</v>
      </c>
      <c r="J1850" s="18">
        <v>3044</v>
      </c>
    </row>
    <row r="1851" spans="1:10" s="17" customFormat="1" ht="14.25" customHeight="1">
      <c r="A1851" s="40" t="s">
        <v>2326</v>
      </c>
      <c r="B1851" s="40" t="s">
        <v>535</v>
      </c>
      <c r="C1851" s="40" t="s">
        <v>2396</v>
      </c>
      <c r="D1851" s="38">
        <v>144</v>
      </c>
      <c r="E1851" s="11">
        <v>164.16</v>
      </c>
      <c r="F1851" s="25"/>
      <c r="G1851" s="39" t="s">
        <v>3757</v>
      </c>
      <c r="H1851" s="11">
        <f t="shared" si="47"/>
        <v>0</v>
      </c>
      <c r="I1851" s="49" t="s">
        <v>2384</v>
      </c>
      <c r="J1851" s="18">
        <v>3041</v>
      </c>
    </row>
    <row r="1852" spans="1:10" s="17" customFormat="1" ht="14.25" customHeight="1">
      <c r="A1852" s="40" t="s">
        <v>2326</v>
      </c>
      <c r="B1852" s="40" t="s">
        <v>535</v>
      </c>
      <c r="C1852" s="40" t="s">
        <v>2398</v>
      </c>
      <c r="D1852" s="38">
        <v>144</v>
      </c>
      <c r="E1852" s="11">
        <v>164.16</v>
      </c>
      <c r="F1852" s="25"/>
      <c r="G1852" s="39" t="s">
        <v>3757</v>
      </c>
      <c r="H1852" s="11">
        <f t="shared" si="47"/>
        <v>0</v>
      </c>
      <c r="I1852" s="49" t="s">
        <v>2384</v>
      </c>
      <c r="J1852" s="18">
        <v>3043</v>
      </c>
    </row>
    <row r="1853" spans="1:10" s="17" customFormat="1" ht="14.25" customHeight="1">
      <c r="A1853" s="40" t="s">
        <v>2326</v>
      </c>
      <c r="B1853" s="40" t="s">
        <v>535</v>
      </c>
      <c r="C1853" s="40" t="s">
        <v>2503</v>
      </c>
      <c r="D1853" s="38">
        <v>144</v>
      </c>
      <c r="E1853" s="11">
        <v>164.16</v>
      </c>
      <c r="F1853" s="25"/>
      <c r="G1853" s="39" t="s">
        <v>3757</v>
      </c>
      <c r="H1853" s="11">
        <f t="shared" si="47"/>
        <v>0</v>
      </c>
      <c r="I1853" s="49" t="s">
        <v>2384</v>
      </c>
      <c r="J1853" s="18">
        <v>3045</v>
      </c>
    </row>
    <row r="1854" spans="1:10" s="17" customFormat="1" ht="14.25" customHeight="1">
      <c r="A1854" s="40" t="s">
        <v>2326</v>
      </c>
      <c r="B1854" s="40" t="s">
        <v>535</v>
      </c>
      <c r="C1854" s="40" t="s">
        <v>2397</v>
      </c>
      <c r="D1854" s="38">
        <v>144</v>
      </c>
      <c r="E1854" s="11">
        <v>164.16</v>
      </c>
      <c r="F1854" s="25"/>
      <c r="G1854" s="39" t="s">
        <v>3757</v>
      </c>
      <c r="H1854" s="11">
        <f t="shared" si="47"/>
        <v>0</v>
      </c>
      <c r="I1854" s="49" t="s">
        <v>2384</v>
      </c>
      <c r="J1854" s="18">
        <v>3042</v>
      </c>
    </row>
    <row r="1855" spans="1:10" s="17" customFormat="1" ht="14.25" customHeight="1">
      <c r="A1855" s="40" t="s">
        <v>2326</v>
      </c>
      <c r="B1855" s="40" t="s">
        <v>535</v>
      </c>
      <c r="C1855" s="40" t="s">
        <v>3350</v>
      </c>
      <c r="D1855" s="38">
        <v>144</v>
      </c>
      <c r="E1855" s="11">
        <v>110.6</v>
      </c>
      <c r="F1855" s="25"/>
      <c r="G1855" s="39" t="s">
        <v>3757</v>
      </c>
      <c r="H1855" s="11">
        <f t="shared" si="47"/>
        <v>0</v>
      </c>
      <c r="I1855" s="49" t="s">
        <v>2384</v>
      </c>
      <c r="J1855" s="18">
        <v>3550</v>
      </c>
    </row>
    <row r="1856" spans="1:10" s="17" customFormat="1" ht="14.25" customHeight="1">
      <c r="A1856" s="40" t="s">
        <v>2326</v>
      </c>
      <c r="B1856" s="40" t="s">
        <v>535</v>
      </c>
      <c r="C1856" s="40" t="s">
        <v>1607</v>
      </c>
      <c r="D1856" s="38">
        <v>8</v>
      </c>
      <c r="E1856" s="11">
        <v>90.34</v>
      </c>
      <c r="F1856" s="25"/>
      <c r="G1856" s="39" t="s">
        <v>3757</v>
      </c>
      <c r="H1856" s="11">
        <f t="shared" si="47"/>
        <v>0</v>
      </c>
      <c r="I1856" s="49" t="s">
        <v>2384</v>
      </c>
      <c r="J1856" s="18">
        <v>3282</v>
      </c>
    </row>
    <row r="1857" spans="1:10" s="17" customFormat="1" ht="14.25" customHeight="1">
      <c r="A1857" s="40" t="s">
        <v>2326</v>
      </c>
      <c r="B1857" s="40" t="s">
        <v>535</v>
      </c>
      <c r="C1857" s="40" t="s">
        <v>1608</v>
      </c>
      <c r="D1857" s="38">
        <v>8</v>
      </c>
      <c r="E1857" s="11">
        <v>90.34</v>
      </c>
      <c r="F1857" s="25"/>
      <c r="G1857" s="39" t="s">
        <v>3757</v>
      </c>
      <c r="H1857" s="11">
        <f aca="true" t="shared" si="48" ref="H1857:H1901">SUM(E1857*F1857)</f>
        <v>0</v>
      </c>
      <c r="I1857" s="49" t="s">
        <v>2384</v>
      </c>
      <c r="J1857" s="18">
        <v>3283</v>
      </c>
    </row>
    <row r="1858" spans="1:10" s="17" customFormat="1" ht="14.25" customHeight="1">
      <c r="A1858" s="40" t="s">
        <v>2326</v>
      </c>
      <c r="B1858" s="40" t="s">
        <v>535</v>
      </c>
      <c r="C1858" s="40" t="s">
        <v>3516</v>
      </c>
      <c r="D1858" s="38">
        <v>72</v>
      </c>
      <c r="E1858" s="11">
        <v>129.6</v>
      </c>
      <c r="F1858" s="25"/>
      <c r="G1858" s="39" t="s">
        <v>3757</v>
      </c>
      <c r="H1858" s="11">
        <f t="shared" si="48"/>
        <v>0</v>
      </c>
      <c r="I1858" s="49" t="s">
        <v>2384</v>
      </c>
      <c r="J1858" s="18">
        <v>8044</v>
      </c>
    </row>
    <row r="1859" spans="1:10" s="17" customFormat="1" ht="14.25" customHeight="1">
      <c r="A1859" s="40" t="s">
        <v>2326</v>
      </c>
      <c r="B1859" s="40" t="s">
        <v>535</v>
      </c>
      <c r="C1859" s="40" t="s">
        <v>3517</v>
      </c>
      <c r="D1859" s="38">
        <v>72</v>
      </c>
      <c r="E1859" s="11">
        <v>129.6</v>
      </c>
      <c r="F1859" s="25"/>
      <c r="G1859" s="39" t="s">
        <v>3757</v>
      </c>
      <c r="H1859" s="11">
        <f t="shared" si="48"/>
        <v>0</v>
      </c>
      <c r="I1859" s="49" t="s">
        <v>2384</v>
      </c>
      <c r="J1859" s="18">
        <v>8046</v>
      </c>
    </row>
    <row r="1860" spans="1:10" s="17" customFormat="1" ht="14.25" customHeight="1">
      <c r="A1860" s="40" t="s">
        <v>2326</v>
      </c>
      <c r="B1860" s="40" t="s">
        <v>535</v>
      </c>
      <c r="C1860" s="40" t="s">
        <v>3515</v>
      </c>
      <c r="D1860" s="38">
        <v>144</v>
      </c>
      <c r="E1860" s="11">
        <v>216</v>
      </c>
      <c r="F1860" s="25"/>
      <c r="G1860" s="39" t="s">
        <v>3757</v>
      </c>
      <c r="H1860" s="11">
        <f t="shared" si="48"/>
        <v>0</v>
      </c>
      <c r="I1860" s="49" t="s">
        <v>2384</v>
      </c>
      <c r="J1860" s="18">
        <v>8049</v>
      </c>
    </row>
    <row r="1861" spans="1:10" s="17" customFormat="1" ht="14.25" customHeight="1">
      <c r="A1861" s="40" t="s">
        <v>2326</v>
      </c>
      <c r="B1861" s="40" t="s">
        <v>535</v>
      </c>
      <c r="C1861" s="40" t="s">
        <v>3351</v>
      </c>
      <c r="D1861" s="38">
        <v>144</v>
      </c>
      <c r="E1861" s="11">
        <v>216</v>
      </c>
      <c r="F1861" s="25"/>
      <c r="G1861" s="39" t="s">
        <v>3757</v>
      </c>
      <c r="H1861" s="11">
        <f t="shared" si="48"/>
        <v>0</v>
      </c>
      <c r="I1861" s="49" t="s">
        <v>2384</v>
      </c>
      <c r="J1861" s="18">
        <v>8040</v>
      </c>
    </row>
    <row r="1862" spans="1:10" s="17" customFormat="1" ht="14.25" customHeight="1">
      <c r="A1862" s="40" t="s">
        <v>2326</v>
      </c>
      <c r="B1862" s="40" t="s">
        <v>535</v>
      </c>
      <c r="C1862" s="40" t="s">
        <v>1850</v>
      </c>
      <c r="D1862" s="38">
        <v>180</v>
      </c>
      <c r="E1862" s="11">
        <v>118.8</v>
      </c>
      <c r="F1862" s="25"/>
      <c r="G1862" s="39" t="s">
        <v>3757</v>
      </c>
      <c r="H1862" s="11">
        <f t="shared" si="48"/>
        <v>0</v>
      </c>
      <c r="I1862" s="49" t="s">
        <v>2384</v>
      </c>
      <c r="J1862" s="18">
        <v>3744</v>
      </c>
    </row>
    <row r="1863" spans="1:10" s="17" customFormat="1" ht="14.25" customHeight="1">
      <c r="A1863" s="40" t="s">
        <v>2326</v>
      </c>
      <c r="B1863" s="40" t="s">
        <v>535</v>
      </c>
      <c r="C1863" s="40" t="s">
        <v>1851</v>
      </c>
      <c r="D1863" s="38">
        <v>180</v>
      </c>
      <c r="E1863" s="11">
        <v>118.8</v>
      </c>
      <c r="F1863" s="25"/>
      <c r="G1863" s="39" t="s">
        <v>3757</v>
      </c>
      <c r="H1863" s="11">
        <f t="shared" si="48"/>
        <v>0</v>
      </c>
      <c r="I1863" s="49" t="s">
        <v>2384</v>
      </c>
      <c r="J1863" s="18">
        <v>3745</v>
      </c>
    </row>
    <row r="1864" spans="1:10" s="17" customFormat="1" ht="14.25" customHeight="1">
      <c r="A1864" s="40" t="s">
        <v>2326</v>
      </c>
      <c r="B1864" s="40" t="s">
        <v>535</v>
      </c>
      <c r="C1864" s="40" t="s">
        <v>1852</v>
      </c>
      <c r="D1864" s="38">
        <v>180</v>
      </c>
      <c r="E1864" s="11">
        <v>118.8</v>
      </c>
      <c r="F1864" s="25"/>
      <c r="G1864" s="39" t="s">
        <v>3757</v>
      </c>
      <c r="H1864" s="11">
        <f t="shared" si="48"/>
        <v>0</v>
      </c>
      <c r="I1864" s="49" t="s">
        <v>2384</v>
      </c>
      <c r="J1864" s="18">
        <v>3746</v>
      </c>
    </row>
    <row r="1865" spans="1:10" s="17" customFormat="1" ht="14.25" customHeight="1">
      <c r="A1865" s="40" t="s">
        <v>2326</v>
      </c>
      <c r="B1865" s="40" t="s">
        <v>535</v>
      </c>
      <c r="C1865" s="40" t="s">
        <v>3512</v>
      </c>
      <c r="D1865" s="38">
        <v>180</v>
      </c>
      <c r="E1865" s="11">
        <v>118.8</v>
      </c>
      <c r="F1865" s="25"/>
      <c r="G1865" s="39" t="s">
        <v>3757</v>
      </c>
      <c r="H1865" s="11">
        <f t="shared" si="48"/>
        <v>0</v>
      </c>
      <c r="I1865" s="49" t="s">
        <v>2384</v>
      </c>
      <c r="J1865" s="18">
        <v>3747</v>
      </c>
    </row>
    <row r="1866" spans="1:10" s="17" customFormat="1" ht="14.25" customHeight="1">
      <c r="A1866" s="40" t="s">
        <v>2326</v>
      </c>
      <c r="B1866" s="40" t="s">
        <v>535</v>
      </c>
      <c r="C1866" s="40" t="s">
        <v>3513</v>
      </c>
      <c r="D1866" s="38">
        <v>480</v>
      </c>
      <c r="E1866" s="11">
        <v>77.76</v>
      </c>
      <c r="F1866" s="25"/>
      <c r="G1866" s="39" t="s">
        <v>3757</v>
      </c>
      <c r="H1866" s="11">
        <f t="shared" si="48"/>
        <v>0</v>
      </c>
      <c r="I1866" s="49" t="s">
        <v>2384</v>
      </c>
      <c r="J1866" s="18">
        <v>3740</v>
      </c>
    </row>
    <row r="1867" spans="1:10" s="17" customFormat="1" ht="14.25" customHeight="1">
      <c r="A1867" s="40" t="s">
        <v>2326</v>
      </c>
      <c r="B1867" s="40" t="s">
        <v>535</v>
      </c>
      <c r="C1867" s="40" t="s">
        <v>3514</v>
      </c>
      <c r="D1867" s="38">
        <v>480</v>
      </c>
      <c r="E1867" s="11">
        <v>77.76</v>
      </c>
      <c r="F1867" s="25"/>
      <c r="G1867" s="39" t="s">
        <v>3757</v>
      </c>
      <c r="H1867" s="11">
        <f t="shared" si="48"/>
        <v>0</v>
      </c>
      <c r="I1867" s="49" t="s">
        <v>2384</v>
      </c>
      <c r="J1867" s="18">
        <v>3742</v>
      </c>
    </row>
    <row r="1868" spans="1:10" s="17" customFormat="1" ht="14.25" customHeight="1">
      <c r="A1868" s="40" t="s">
        <v>2326</v>
      </c>
      <c r="B1868" s="40" t="s">
        <v>535</v>
      </c>
      <c r="C1868" s="40" t="s">
        <v>1610</v>
      </c>
      <c r="D1868" s="38">
        <v>135</v>
      </c>
      <c r="E1868" s="11">
        <v>178.2</v>
      </c>
      <c r="F1868" s="25"/>
      <c r="G1868" s="39" t="s">
        <v>3757</v>
      </c>
      <c r="H1868" s="11">
        <f t="shared" si="48"/>
        <v>0</v>
      </c>
      <c r="I1868" s="49" t="s">
        <v>2384</v>
      </c>
      <c r="J1868" s="18">
        <v>8022</v>
      </c>
    </row>
    <row r="1869" spans="1:10" s="17" customFormat="1" ht="14.25" customHeight="1">
      <c r="A1869" s="40" t="s">
        <v>2326</v>
      </c>
      <c r="B1869" s="40" t="s">
        <v>535</v>
      </c>
      <c r="C1869" s="40" t="s">
        <v>1609</v>
      </c>
      <c r="D1869" s="38">
        <v>135</v>
      </c>
      <c r="E1869" s="11">
        <v>178.2</v>
      </c>
      <c r="F1869" s="25"/>
      <c r="G1869" s="39" t="s">
        <v>3757</v>
      </c>
      <c r="H1869" s="11">
        <f t="shared" si="48"/>
        <v>0</v>
      </c>
      <c r="I1869" s="49" t="s">
        <v>2384</v>
      </c>
      <c r="J1869" s="18">
        <v>8020</v>
      </c>
    </row>
    <row r="1870" spans="1:10" s="17" customFormat="1" ht="14.25" customHeight="1">
      <c r="A1870" s="40" t="s">
        <v>2326</v>
      </c>
      <c r="B1870" s="40" t="s">
        <v>535</v>
      </c>
      <c r="C1870" s="40" t="s">
        <v>1611</v>
      </c>
      <c r="D1870" s="38">
        <v>135</v>
      </c>
      <c r="E1870" s="11">
        <v>178.2</v>
      </c>
      <c r="F1870" s="25"/>
      <c r="G1870" s="39" t="s">
        <v>3757</v>
      </c>
      <c r="H1870" s="11">
        <f t="shared" si="48"/>
        <v>0</v>
      </c>
      <c r="I1870" s="49" t="s">
        <v>2384</v>
      </c>
      <c r="J1870" s="18">
        <v>8026</v>
      </c>
    </row>
    <row r="1871" spans="1:10" s="17" customFormat="1" ht="14.25" customHeight="1">
      <c r="A1871" s="40" t="s">
        <v>2326</v>
      </c>
      <c r="B1871" s="40" t="s">
        <v>535</v>
      </c>
      <c r="C1871" s="40" t="s">
        <v>82</v>
      </c>
      <c r="D1871" s="38">
        <v>120</v>
      </c>
      <c r="E1871" s="11">
        <v>84.96</v>
      </c>
      <c r="F1871" s="25"/>
      <c r="G1871" s="39" t="s">
        <v>3757</v>
      </c>
      <c r="H1871" s="11">
        <f t="shared" si="48"/>
        <v>0</v>
      </c>
      <c r="I1871" s="49" t="s">
        <v>2384</v>
      </c>
      <c r="J1871" s="18">
        <v>3753</v>
      </c>
    </row>
    <row r="1872" spans="1:10" s="17" customFormat="1" ht="14.25" customHeight="1">
      <c r="A1872" s="40" t="s">
        <v>2326</v>
      </c>
      <c r="B1872" s="40" t="s">
        <v>535</v>
      </c>
      <c r="C1872" s="40" t="s">
        <v>83</v>
      </c>
      <c r="D1872" s="38">
        <v>120</v>
      </c>
      <c r="E1872" s="11">
        <v>84.96</v>
      </c>
      <c r="F1872" s="25"/>
      <c r="G1872" s="39" t="s">
        <v>3757</v>
      </c>
      <c r="H1872" s="11">
        <f t="shared" si="48"/>
        <v>0</v>
      </c>
      <c r="I1872" s="49" t="s">
        <v>2384</v>
      </c>
      <c r="J1872" s="18">
        <v>3751</v>
      </c>
    </row>
    <row r="1873" spans="1:10" s="17" customFormat="1" ht="14.25" customHeight="1">
      <c r="A1873" s="40" t="s">
        <v>2326</v>
      </c>
      <c r="B1873" s="40" t="s">
        <v>535</v>
      </c>
      <c r="C1873" s="40" t="s">
        <v>84</v>
      </c>
      <c r="D1873" s="38">
        <v>120</v>
      </c>
      <c r="E1873" s="11">
        <v>84.96</v>
      </c>
      <c r="F1873" s="25"/>
      <c r="G1873" s="39" t="s">
        <v>3757</v>
      </c>
      <c r="H1873" s="11">
        <f t="shared" si="48"/>
        <v>0</v>
      </c>
      <c r="I1873" s="49" t="s">
        <v>2384</v>
      </c>
      <c r="J1873" s="18">
        <v>3752</v>
      </c>
    </row>
    <row r="1874" spans="1:10" s="17" customFormat="1" ht="14.25" customHeight="1">
      <c r="A1874" s="40" t="s">
        <v>2326</v>
      </c>
      <c r="B1874" s="40" t="s">
        <v>535</v>
      </c>
      <c r="C1874" s="40" t="s">
        <v>1835</v>
      </c>
      <c r="D1874" s="38">
        <v>8</v>
      </c>
      <c r="E1874" s="11">
        <v>37.92</v>
      </c>
      <c r="F1874" s="25"/>
      <c r="G1874" s="39" t="s">
        <v>3757</v>
      </c>
      <c r="H1874" s="11">
        <f t="shared" si="48"/>
        <v>0</v>
      </c>
      <c r="I1874" s="49" t="s">
        <v>2384</v>
      </c>
      <c r="J1874" s="18">
        <v>3331</v>
      </c>
    </row>
    <row r="1875" spans="1:10" s="17" customFormat="1" ht="14.25" customHeight="1">
      <c r="A1875" s="40" t="s">
        <v>2326</v>
      </c>
      <c r="B1875" s="40" t="s">
        <v>536</v>
      </c>
      <c r="C1875" s="40" t="s">
        <v>943</v>
      </c>
      <c r="D1875" s="38">
        <v>8</v>
      </c>
      <c r="E1875" s="11">
        <v>37.92</v>
      </c>
      <c r="F1875" s="25"/>
      <c r="G1875" s="39" t="s">
        <v>3757</v>
      </c>
      <c r="H1875" s="11">
        <f t="shared" si="48"/>
        <v>0</v>
      </c>
      <c r="I1875" s="49" t="s">
        <v>2384</v>
      </c>
      <c r="J1875" s="18">
        <v>5903</v>
      </c>
    </row>
    <row r="1876" spans="1:10" s="17" customFormat="1" ht="14.25" customHeight="1">
      <c r="A1876" s="40" t="s">
        <v>2326</v>
      </c>
      <c r="B1876" s="40" t="s">
        <v>536</v>
      </c>
      <c r="C1876" s="40" t="s">
        <v>944</v>
      </c>
      <c r="D1876" s="38">
        <v>8</v>
      </c>
      <c r="E1876" s="11">
        <v>37.92</v>
      </c>
      <c r="F1876" s="25"/>
      <c r="G1876" s="39" t="s">
        <v>3757</v>
      </c>
      <c r="H1876" s="11">
        <f t="shared" si="48"/>
        <v>0</v>
      </c>
      <c r="I1876" s="49" t="s">
        <v>2384</v>
      </c>
      <c r="J1876" s="18">
        <v>5900</v>
      </c>
    </row>
    <row r="1877" spans="1:10" s="17" customFormat="1" ht="14.25" customHeight="1">
      <c r="A1877" s="40" t="s">
        <v>2326</v>
      </c>
      <c r="B1877" s="40" t="s">
        <v>536</v>
      </c>
      <c r="C1877" s="40" t="s">
        <v>945</v>
      </c>
      <c r="D1877" s="38">
        <v>8</v>
      </c>
      <c r="E1877" s="11">
        <v>37.92</v>
      </c>
      <c r="F1877" s="25"/>
      <c r="G1877" s="39" t="s">
        <v>3757</v>
      </c>
      <c r="H1877" s="11">
        <f t="shared" si="48"/>
        <v>0</v>
      </c>
      <c r="I1877" s="49" t="s">
        <v>2384</v>
      </c>
      <c r="J1877" s="18">
        <v>5902</v>
      </c>
    </row>
    <row r="1878" spans="1:10" s="17" customFormat="1" ht="14.25" customHeight="1">
      <c r="A1878" s="40" t="s">
        <v>2326</v>
      </c>
      <c r="B1878" s="40" t="s">
        <v>536</v>
      </c>
      <c r="C1878" s="40" t="s">
        <v>946</v>
      </c>
      <c r="D1878" s="38">
        <v>8</v>
      </c>
      <c r="E1878" s="11">
        <v>37.92</v>
      </c>
      <c r="F1878" s="25"/>
      <c r="G1878" s="39" t="s">
        <v>3757</v>
      </c>
      <c r="H1878" s="11">
        <f t="shared" si="48"/>
        <v>0</v>
      </c>
      <c r="I1878" s="49" t="s">
        <v>2384</v>
      </c>
      <c r="J1878" s="18">
        <v>5901</v>
      </c>
    </row>
    <row r="1879" spans="1:10" s="17" customFormat="1" ht="14.25" customHeight="1">
      <c r="A1879" s="40" t="s">
        <v>2326</v>
      </c>
      <c r="B1879" s="40" t="s">
        <v>537</v>
      </c>
      <c r="C1879" s="40" t="s">
        <v>2383</v>
      </c>
      <c r="D1879" s="38">
        <v>72</v>
      </c>
      <c r="E1879" s="11">
        <v>60.48</v>
      </c>
      <c r="F1879" s="25"/>
      <c r="G1879" s="39" t="s">
        <v>3757</v>
      </c>
      <c r="H1879" s="11">
        <f t="shared" si="48"/>
        <v>0</v>
      </c>
      <c r="I1879" s="49" t="s">
        <v>2384</v>
      </c>
      <c r="J1879" s="18">
        <v>2080</v>
      </c>
    </row>
    <row r="1880" spans="1:10" s="17" customFormat="1" ht="14.25" customHeight="1">
      <c r="A1880" s="40" t="s">
        <v>2326</v>
      </c>
      <c r="B1880" s="40" t="s">
        <v>537</v>
      </c>
      <c r="C1880" s="40" t="s">
        <v>2385</v>
      </c>
      <c r="D1880" s="38">
        <v>72</v>
      </c>
      <c r="E1880" s="11">
        <v>60.48</v>
      </c>
      <c r="F1880" s="25"/>
      <c r="G1880" s="39" t="s">
        <v>3757</v>
      </c>
      <c r="H1880" s="11">
        <f t="shared" si="48"/>
        <v>0</v>
      </c>
      <c r="I1880" s="49" t="s">
        <v>2384</v>
      </c>
      <c r="J1880" s="18">
        <v>2100</v>
      </c>
    </row>
    <row r="1881" spans="1:10" ht="14.25" customHeight="1">
      <c r="A1881" s="40" t="s">
        <v>2326</v>
      </c>
      <c r="B1881" s="40" t="s">
        <v>538</v>
      </c>
      <c r="C1881" s="40" t="s">
        <v>1999</v>
      </c>
      <c r="D1881" s="38">
        <v>1</v>
      </c>
      <c r="E1881" s="11">
        <v>17.98</v>
      </c>
      <c r="F1881" s="18"/>
      <c r="G1881" s="39" t="s">
        <v>3562</v>
      </c>
      <c r="H1881" s="11">
        <f t="shared" si="48"/>
        <v>0</v>
      </c>
      <c r="I1881" s="39" t="s">
        <v>2978</v>
      </c>
      <c r="J1881" s="48">
        <v>210185</v>
      </c>
    </row>
    <row r="1882" spans="1:10" ht="14.25" customHeight="1">
      <c r="A1882" s="40" t="s">
        <v>2326</v>
      </c>
      <c r="B1882" s="40" t="s">
        <v>538</v>
      </c>
      <c r="C1882" s="40" t="s">
        <v>1305</v>
      </c>
      <c r="D1882" s="38">
        <v>1</v>
      </c>
      <c r="E1882" s="11">
        <v>11.81</v>
      </c>
      <c r="F1882" s="18"/>
      <c r="G1882" s="39" t="s">
        <v>3562</v>
      </c>
      <c r="H1882" s="11">
        <f t="shared" si="48"/>
        <v>0</v>
      </c>
      <c r="I1882" s="39" t="s">
        <v>2978</v>
      </c>
      <c r="J1882" s="35">
        <v>210178</v>
      </c>
    </row>
    <row r="1883" spans="1:10" ht="14.25" customHeight="1">
      <c r="A1883" s="40" t="s">
        <v>2326</v>
      </c>
      <c r="B1883" s="40" t="s">
        <v>539</v>
      </c>
      <c r="C1883" s="40" t="s">
        <v>2307</v>
      </c>
      <c r="D1883" s="38">
        <v>100</v>
      </c>
      <c r="E1883" s="11">
        <v>17.81</v>
      </c>
      <c r="F1883" s="18"/>
      <c r="G1883" s="39" t="s">
        <v>3757</v>
      </c>
      <c r="H1883" s="11">
        <f t="shared" si="48"/>
        <v>0</v>
      </c>
      <c r="I1883" s="39" t="s">
        <v>2978</v>
      </c>
      <c r="J1883" s="48">
        <v>785244</v>
      </c>
    </row>
    <row r="1884" spans="1:10" s="17" customFormat="1" ht="14.25" customHeight="1">
      <c r="A1884" s="40" t="s">
        <v>2326</v>
      </c>
      <c r="B1884" s="40" t="s">
        <v>539</v>
      </c>
      <c r="C1884" s="40" t="s">
        <v>2391</v>
      </c>
      <c r="D1884" s="38">
        <v>144</v>
      </c>
      <c r="E1884" s="11">
        <v>120.96</v>
      </c>
      <c r="F1884" s="25"/>
      <c r="G1884" s="39" t="s">
        <v>3757</v>
      </c>
      <c r="H1884" s="11">
        <f t="shared" si="48"/>
        <v>0</v>
      </c>
      <c r="I1884" s="49" t="s">
        <v>2384</v>
      </c>
      <c r="J1884" s="18">
        <v>2206</v>
      </c>
    </row>
    <row r="1885" spans="1:10" s="17" customFormat="1" ht="14.25" customHeight="1">
      <c r="A1885" s="40" t="s">
        <v>2326</v>
      </c>
      <c r="B1885" s="40" t="s">
        <v>539</v>
      </c>
      <c r="C1885" s="40" t="s">
        <v>2392</v>
      </c>
      <c r="D1885" s="38">
        <v>144</v>
      </c>
      <c r="E1885" s="11">
        <v>120.96</v>
      </c>
      <c r="F1885" s="25"/>
      <c r="G1885" s="39" t="s">
        <v>3757</v>
      </c>
      <c r="H1885" s="11">
        <f t="shared" si="48"/>
        <v>0</v>
      </c>
      <c r="I1885" s="49" t="s">
        <v>2384</v>
      </c>
      <c r="J1885" s="18">
        <v>2205</v>
      </c>
    </row>
    <row r="1886" spans="1:10" s="17" customFormat="1" ht="14.25" customHeight="1">
      <c r="A1886" s="40" t="s">
        <v>2326</v>
      </c>
      <c r="B1886" s="40" t="s">
        <v>539</v>
      </c>
      <c r="C1886" s="40" t="s">
        <v>2387</v>
      </c>
      <c r="D1886" s="38">
        <v>144</v>
      </c>
      <c r="E1886" s="11">
        <v>120.96</v>
      </c>
      <c r="F1886" s="25"/>
      <c r="G1886" s="39" t="s">
        <v>3757</v>
      </c>
      <c r="H1886" s="11">
        <f t="shared" si="48"/>
        <v>0</v>
      </c>
      <c r="I1886" s="49" t="s">
        <v>2384</v>
      </c>
      <c r="J1886" s="18">
        <v>2180</v>
      </c>
    </row>
    <row r="1887" spans="1:10" s="17" customFormat="1" ht="14.25" customHeight="1">
      <c r="A1887" s="40" t="s">
        <v>2326</v>
      </c>
      <c r="B1887" s="40" t="s">
        <v>539</v>
      </c>
      <c r="C1887" s="40" t="s">
        <v>2389</v>
      </c>
      <c r="D1887" s="38">
        <v>144</v>
      </c>
      <c r="E1887" s="11">
        <v>120.96</v>
      </c>
      <c r="F1887" s="25"/>
      <c r="G1887" s="39" t="s">
        <v>3757</v>
      </c>
      <c r="H1887" s="11">
        <f t="shared" si="48"/>
        <v>0</v>
      </c>
      <c r="I1887" s="49" t="s">
        <v>2384</v>
      </c>
      <c r="J1887" s="18">
        <v>2190</v>
      </c>
    </row>
    <row r="1888" spans="1:10" s="17" customFormat="1" ht="14.25" customHeight="1">
      <c r="A1888" s="40" t="s">
        <v>2326</v>
      </c>
      <c r="B1888" s="40" t="s">
        <v>539</v>
      </c>
      <c r="C1888" s="40" t="s">
        <v>2388</v>
      </c>
      <c r="D1888" s="38">
        <v>144</v>
      </c>
      <c r="E1888" s="11">
        <v>120.96</v>
      </c>
      <c r="F1888" s="25"/>
      <c r="G1888" s="39" t="s">
        <v>3757</v>
      </c>
      <c r="H1888" s="11">
        <f t="shared" si="48"/>
        <v>0</v>
      </c>
      <c r="I1888" s="49" t="s">
        <v>2384</v>
      </c>
      <c r="J1888" s="18">
        <v>2200</v>
      </c>
    </row>
    <row r="1889" spans="1:10" s="17" customFormat="1" ht="14.25" customHeight="1">
      <c r="A1889" s="40" t="s">
        <v>2326</v>
      </c>
      <c r="B1889" s="40" t="s">
        <v>539</v>
      </c>
      <c r="C1889" s="40" t="s">
        <v>2390</v>
      </c>
      <c r="D1889" s="38">
        <v>144</v>
      </c>
      <c r="E1889" s="11">
        <v>120.96</v>
      </c>
      <c r="F1889" s="25"/>
      <c r="G1889" s="39" t="s">
        <v>3757</v>
      </c>
      <c r="H1889" s="11">
        <f t="shared" si="48"/>
        <v>0</v>
      </c>
      <c r="I1889" s="49" t="s">
        <v>2384</v>
      </c>
      <c r="J1889" s="18">
        <v>2230</v>
      </c>
    </row>
    <row r="1890" spans="1:10" s="17" customFormat="1" ht="14.25" customHeight="1">
      <c r="A1890" s="40" t="s">
        <v>2326</v>
      </c>
      <c r="B1890" s="40" t="s">
        <v>539</v>
      </c>
      <c r="C1890" s="40" t="s">
        <v>2393</v>
      </c>
      <c r="D1890" s="38">
        <v>108</v>
      </c>
      <c r="E1890" s="11">
        <v>171.07</v>
      </c>
      <c r="F1890" s="25"/>
      <c r="G1890" s="39" t="s">
        <v>3757</v>
      </c>
      <c r="H1890" s="11">
        <f t="shared" si="48"/>
        <v>0</v>
      </c>
      <c r="I1890" s="49" t="s">
        <v>2384</v>
      </c>
      <c r="J1890" s="18">
        <v>2198</v>
      </c>
    </row>
    <row r="1891" spans="1:10" s="17" customFormat="1" ht="14.25" customHeight="1">
      <c r="A1891" s="40" t="s">
        <v>2326</v>
      </c>
      <c r="B1891" s="40" t="s">
        <v>539</v>
      </c>
      <c r="C1891" s="40" t="s">
        <v>2394</v>
      </c>
      <c r="D1891" s="38">
        <v>108</v>
      </c>
      <c r="E1891" s="11">
        <v>171.07</v>
      </c>
      <c r="F1891" s="25"/>
      <c r="G1891" s="39" t="s">
        <v>3757</v>
      </c>
      <c r="H1891" s="11">
        <f t="shared" si="48"/>
        <v>0</v>
      </c>
      <c r="I1891" s="49" t="s">
        <v>2384</v>
      </c>
      <c r="J1891" s="18">
        <v>2199</v>
      </c>
    </row>
    <row r="1892" spans="1:10" s="17" customFormat="1" ht="14.25" customHeight="1">
      <c r="A1892" s="40" t="s">
        <v>2326</v>
      </c>
      <c r="B1892" s="40" t="s">
        <v>539</v>
      </c>
      <c r="C1892" s="40" t="s">
        <v>2395</v>
      </c>
      <c r="D1892" s="38">
        <v>108</v>
      </c>
      <c r="E1892" s="11">
        <v>171.07</v>
      </c>
      <c r="F1892" s="25"/>
      <c r="G1892" s="39" t="s">
        <v>3757</v>
      </c>
      <c r="H1892" s="11">
        <f t="shared" si="48"/>
        <v>0</v>
      </c>
      <c r="I1892" s="49" t="s">
        <v>2384</v>
      </c>
      <c r="J1892" s="18">
        <v>2203</v>
      </c>
    </row>
    <row r="1893" spans="1:10" s="17" customFormat="1" ht="14.25" customHeight="1">
      <c r="A1893" s="40" t="s">
        <v>2326</v>
      </c>
      <c r="B1893" s="40" t="s">
        <v>539</v>
      </c>
      <c r="C1893" s="40" t="s">
        <v>2386</v>
      </c>
      <c r="D1893" s="38">
        <v>100</v>
      </c>
      <c r="E1893" s="11">
        <v>22.8</v>
      </c>
      <c r="F1893" s="25"/>
      <c r="G1893" s="39" t="s">
        <v>3757</v>
      </c>
      <c r="H1893" s="11">
        <f t="shared" si="48"/>
        <v>0</v>
      </c>
      <c r="I1893" s="49" t="s">
        <v>2384</v>
      </c>
      <c r="J1893" s="18">
        <v>2110</v>
      </c>
    </row>
    <row r="1894" spans="1:10" s="17" customFormat="1" ht="14.25" customHeight="1">
      <c r="A1894" s="40" t="s">
        <v>2326</v>
      </c>
      <c r="B1894" s="40" t="s">
        <v>540</v>
      </c>
      <c r="C1894" s="40" t="s">
        <v>81</v>
      </c>
      <c r="D1894" s="38">
        <v>8</v>
      </c>
      <c r="E1894" s="11">
        <v>28.8</v>
      </c>
      <c r="F1894" s="25"/>
      <c r="G1894" s="39" t="s">
        <v>3757</v>
      </c>
      <c r="H1894" s="11">
        <f t="shared" si="48"/>
        <v>0</v>
      </c>
      <c r="I1894" s="49" t="s">
        <v>2384</v>
      </c>
      <c r="J1894" s="18">
        <v>4132</v>
      </c>
    </row>
    <row r="1895" spans="1:10" s="17" customFormat="1" ht="14.25" customHeight="1">
      <c r="A1895" s="40" t="s">
        <v>4252</v>
      </c>
      <c r="B1895" s="40" t="s">
        <v>541</v>
      </c>
      <c r="C1895" s="40" t="s">
        <v>941</v>
      </c>
      <c r="D1895" s="38">
        <v>120</v>
      </c>
      <c r="E1895" s="11">
        <v>64.8</v>
      </c>
      <c r="F1895" s="25"/>
      <c r="G1895" s="39" t="s">
        <v>3757</v>
      </c>
      <c r="H1895" s="11">
        <f t="shared" si="48"/>
        <v>0</v>
      </c>
      <c r="I1895" s="49" t="s">
        <v>2384</v>
      </c>
      <c r="J1895" s="18">
        <v>4094</v>
      </c>
    </row>
    <row r="1896" spans="1:10" s="17" customFormat="1" ht="14.25" customHeight="1">
      <c r="A1896" s="40" t="s">
        <v>4252</v>
      </c>
      <c r="B1896" s="40" t="s">
        <v>541</v>
      </c>
      <c r="C1896" s="40" t="s">
        <v>3352</v>
      </c>
      <c r="D1896" s="38">
        <v>100</v>
      </c>
      <c r="E1896" s="11">
        <v>29.4</v>
      </c>
      <c r="F1896" s="25"/>
      <c r="G1896" s="39" t="s">
        <v>3757</v>
      </c>
      <c r="H1896" s="11">
        <f t="shared" si="48"/>
        <v>0</v>
      </c>
      <c r="I1896" s="49" t="s">
        <v>2384</v>
      </c>
      <c r="J1896" s="18">
        <v>4040</v>
      </c>
    </row>
    <row r="1897" spans="1:10" s="17" customFormat="1" ht="14.25" customHeight="1">
      <c r="A1897" s="40" t="s">
        <v>4252</v>
      </c>
      <c r="B1897" s="40" t="s">
        <v>541</v>
      </c>
      <c r="C1897" s="40" t="s">
        <v>938</v>
      </c>
      <c r="D1897" s="38">
        <v>100</v>
      </c>
      <c r="E1897" s="11">
        <v>29.4</v>
      </c>
      <c r="F1897" s="25"/>
      <c r="G1897" s="39" t="s">
        <v>3757</v>
      </c>
      <c r="H1897" s="11">
        <f t="shared" si="48"/>
        <v>0</v>
      </c>
      <c r="I1897" s="49" t="s">
        <v>2384</v>
      </c>
      <c r="J1897" s="18">
        <v>4080</v>
      </c>
    </row>
    <row r="1898" spans="1:10" s="17" customFormat="1" ht="14.25" customHeight="1">
      <c r="A1898" s="40" t="s">
        <v>4252</v>
      </c>
      <c r="B1898" s="40" t="s">
        <v>541</v>
      </c>
      <c r="C1898" s="40" t="s">
        <v>939</v>
      </c>
      <c r="D1898" s="38">
        <v>144</v>
      </c>
      <c r="E1898" s="11">
        <v>77.76</v>
      </c>
      <c r="F1898" s="25"/>
      <c r="G1898" s="39" t="s">
        <v>3757</v>
      </c>
      <c r="H1898" s="11">
        <f t="shared" si="48"/>
        <v>0</v>
      </c>
      <c r="I1898" s="49" t="s">
        <v>2384</v>
      </c>
      <c r="J1898" s="18">
        <v>4052</v>
      </c>
    </row>
    <row r="1899" spans="1:10" s="17" customFormat="1" ht="14.25" customHeight="1">
      <c r="A1899" s="40" t="s">
        <v>4252</v>
      </c>
      <c r="B1899" s="40" t="s">
        <v>541</v>
      </c>
      <c r="C1899" s="40" t="s">
        <v>942</v>
      </c>
      <c r="D1899" s="38">
        <v>120</v>
      </c>
      <c r="E1899" s="11">
        <v>64.8</v>
      </c>
      <c r="F1899" s="25"/>
      <c r="G1899" s="39" t="s">
        <v>3757</v>
      </c>
      <c r="H1899" s="11">
        <f t="shared" si="48"/>
        <v>0</v>
      </c>
      <c r="I1899" s="49" t="s">
        <v>2384</v>
      </c>
      <c r="J1899" s="18">
        <v>4095</v>
      </c>
    </row>
    <row r="1900" spans="1:10" s="17" customFormat="1" ht="14.25" customHeight="1">
      <c r="A1900" s="40" t="s">
        <v>4252</v>
      </c>
      <c r="B1900" s="40" t="s">
        <v>541</v>
      </c>
      <c r="C1900" s="40" t="s">
        <v>937</v>
      </c>
      <c r="D1900" s="38">
        <v>100</v>
      </c>
      <c r="E1900" s="11">
        <v>29.4</v>
      </c>
      <c r="F1900" s="25"/>
      <c r="G1900" s="39" t="s">
        <v>3757</v>
      </c>
      <c r="H1900" s="11">
        <f t="shared" si="48"/>
        <v>0</v>
      </c>
      <c r="I1900" s="49" t="s">
        <v>2384</v>
      </c>
      <c r="J1900" s="18">
        <v>4070</v>
      </c>
    </row>
    <row r="1901" spans="1:10" s="17" customFormat="1" ht="14.25" customHeight="1">
      <c r="A1901" s="40" t="s">
        <v>4252</v>
      </c>
      <c r="B1901" s="40" t="s">
        <v>541</v>
      </c>
      <c r="C1901" s="40" t="s">
        <v>940</v>
      </c>
      <c r="D1901" s="38">
        <v>144</v>
      </c>
      <c r="E1901" s="11">
        <v>77.76</v>
      </c>
      <c r="F1901" s="25"/>
      <c r="G1901" s="39" t="s">
        <v>3757</v>
      </c>
      <c r="H1901" s="11">
        <f t="shared" si="48"/>
        <v>0</v>
      </c>
      <c r="I1901" s="49" t="s">
        <v>2384</v>
      </c>
      <c r="J1901" s="18">
        <v>4090</v>
      </c>
    </row>
    <row r="1902" spans="1:11" s="17" customFormat="1" ht="14.25" customHeight="1">
      <c r="A1902" s="40" t="s">
        <v>2645</v>
      </c>
      <c r="B1902" s="40" t="s">
        <v>542</v>
      </c>
      <c r="C1902" s="37" t="s">
        <v>3332</v>
      </c>
      <c r="D1902" s="38">
        <v>10</v>
      </c>
      <c r="E1902" s="11">
        <v>11.3</v>
      </c>
      <c r="F1902" s="19"/>
      <c r="G1902" s="39" t="s">
        <v>3757</v>
      </c>
      <c r="H1902" s="11">
        <f aca="true" t="shared" si="49" ref="H1902:H1965">SUM(E1902*F1902)</f>
        <v>0</v>
      </c>
      <c r="I1902" s="49" t="s">
        <v>2977</v>
      </c>
      <c r="J1902" s="108">
        <v>431005</v>
      </c>
      <c r="K1902" s="23"/>
    </row>
    <row r="1903" spans="1:11" s="17" customFormat="1" ht="14.25" customHeight="1">
      <c r="A1903" s="40" t="s">
        <v>2645</v>
      </c>
      <c r="B1903" s="40" t="s">
        <v>542</v>
      </c>
      <c r="C1903" s="37" t="s">
        <v>3326</v>
      </c>
      <c r="D1903" s="38">
        <v>12</v>
      </c>
      <c r="E1903" s="11">
        <v>25.06</v>
      </c>
      <c r="F1903" s="19"/>
      <c r="G1903" s="39" t="s">
        <v>3757</v>
      </c>
      <c r="H1903" s="11">
        <f t="shared" si="49"/>
        <v>0</v>
      </c>
      <c r="I1903" s="49" t="s">
        <v>2977</v>
      </c>
      <c r="J1903" s="108">
        <v>431009</v>
      </c>
      <c r="K1903" s="23"/>
    </row>
    <row r="1904" spans="1:11" s="17" customFormat="1" ht="14.25" customHeight="1">
      <c r="A1904" s="40" t="s">
        <v>2645</v>
      </c>
      <c r="B1904" s="40" t="s">
        <v>542</v>
      </c>
      <c r="C1904" s="37" t="s">
        <v>3333</v>
      </c>
      <c r="D1904" s="38">
        <v>10</v>
      </c>
      <c r="E1904" s="11">
        <v>11.3</v>
      </c>
      <c r="F1904" s="19"/>
      <c r="G1904" s="39" t="s">
        <v>3757</v>
      </c>
      <c r="H1904" s="11">
        <f t="shared" si="49"/>
        <v>0</v>
      </c>
      <c r="I1904" s="49" t="s">
        <v>2977</v>
      </c>
      <c r="J1904" s="108">
        <v>431003</v>
      </c>
      <c r="K1904" s="23"/>
    </row>
    <row r="1905" spans="1:11" s="17" customFormat="1" ht="14.25" customHeight="1">
      <c r="A1905" s="40" t="s">
        <v>2645</v>
      </c>
      <c r="B1905" s="40" t="s">
        <v>542</v>
      </c>
      <c r="C1905" s="37" t="s">
        <v>3329</v>
      </c>
      <c r="D1905" s="38">
        <v>12</v>
      </c>
      <c r="E1905" s="11">
        <v>25.06</v>
      </c>
      <c r="F1905" s="19"/>
      <c r="G1905" s="39" t="s">
        <v>3757</v>
      </c>
      <c r="H1905" s="11">
        <f t="shared" si="49"/>
        <v>0</v>
      </c>
      <c r="I1905" s="49" t="s">
        <v>2977</v>
      </c>
      <c r="J1905" s="108">
        <v>431007</v>
      </c>
      <c r="K1905" s="23"/>
    </row>
    <row r="1906" spans="1:11" s="17" customFormat="1" ht="14.25" customHeight="1">
      <c r="A1906" s="40" t="s">
        <v>2645</v>
      </c>
      <c r="B1906" s="40" t="s">
        <v>542</v>
      </c>
      <c r="C1906" s="37" t="s">
        <v>3330</v>
      </c>
      <c r="D1906" s="38">
        <v>10</v>
      </c>
      <c r="E1906" s="11">
        <v>11.3</v>
      </c>
      <c r="F1906" s="19"/>
      <c r="G1906" s="39" t="s">
        <v>3757</v>
      </c>
      <c r="H1906" s="11">
        <f t="shared" si="49"/>
        <v>0</v>
      </c>
      <c r="I1906" s="49" t="s">
        <v>2977</v>
      </c>
      <c r="J1906" s="108">
        <v>431002</v>
      </c>
      <c r="K1906" s="23"/>
    </row>
    <row r="1907" spans="1:11" s="17" customFormat="1" ht="14.25" customHeight="1">
      <c r="A1907" s="40" t="s">
        <v>2645</v>
      </c>
      <c r="B1907" s="40" t="s">
        <v>542</v>
      </c>
      <c r="C1907" s="37" t="s">
        <v>3328</v>
      </c>
      <c r="D1907" s="38">
        <v>12</v>
      </c>
      <c r="E1907" s="11">
        <v>25.06</v>
      </c>
      <c r="F1907" s="19"/>
      <c r="G1907" s="39" t="s">
        <v>3757</v>
      </c>
      <c r="H1907" s="11">
        <f t="shared" si="49"/>
        <v>0</v>
      </c>
      <c r="I1907" s="49" t="s">
        <v>2977</v>
      </c>
      <c r="J1907" s="108">
        <v>431006</v>
      </c>
      <c r="K1907" s="23"/>
    </row>
    <row r="1908" spans="1:11" s="17" customFormat="1" ht="14.25" customHeight="1">
      <c r="A1908" s="40" t="s">
        <v>2645</v>
      </c>
      <c r="B1908" s="40" t="s">
        <v>542</v>
      </c>
      <c r="C1908" s="37" t="s">
        <v>3334</v>
      </c>
      <c r="D1908" s="38">
        <v>10</v>
      </c>
      <c r="E1908" s="11">
        <v>11.3</v>
      </c>
      <c r="F1908" s="19"/>
      <c r="G1908" s="39" t="s">
        <v>3757</v>
      </c>
      <c r="H1908" s="11">
        <f t="shared" si="49"/>
        <v>0</v>
      </c>
      <c r="I1908" s="49" t="s">
        <v>2977</v>
      </c>
      <c r="J1908" s="108">
        <v>431004</v>
      </c>
      <c r="K1908" s="23"/>
    </row>
    <row r="1909" spans="1:11" s="17" customFormat="1" ht="14.25" customHeight="1">
      <c r="A1909" s="40" t="s">
        <v>2645</v>
      </c>
      <c r="B1909" s="40" t="s">
        <v>542</v>
      </c>
      <c r="C1909" s="37" t="s">
        <v>3327</v>
      </c>
      <c r="D1909" s="38">
        <v>12</v>
      </c>
      <c r="E1909" s="11">
        <v>25.06</v>
      </c>
      <c r="F1909" s="19"/>
      <c r="G1909" s="39" t="s">
        <v>3757</v>
      </c>
      <c r="H1909" s="11">
        <f t="shared" si="49"/>
        <v>0</v>
      </c>
      <c r="I1909" s="49" t="s">
        <v>2977</v>
      </c>
      <c r="J1909" s="108">
        <v>431008</v>
      </c>
      <c r="K1909" s="23"/>
    </row>
    <row r="1910" spans="1:11" s="17" customFormat="1" ht="14.25" customHeight="1">
      <c r="A1910" s="40" t="s">
        <v>2645</v>
      </c>
      <c r="B1910" s="40" t="s">
        <v>542</v>
      </c>
      <c r="C1910" s="37" t="s">
        <v>3335</v>
      </c>
      <c r="D1910" s="38">
        <v>10</v>
      </c>
      <c r="E1910" s="11">
        <v>11.3</v>
      </c>
      <c r="F1910" s="19"/>
      <c r="G1910" s="39" t="s">
        <v>3757</v>
      </c>
      <c r="H1910" s="11">
        <f t="shared" si="49"/>
        <v>0</v>
      </c>
      <c r="I1910" s="49" t="s">
        <v>2977</v>
      </c>
      <c r="J1910" s="108">
        <v>431010</v>
      </c>
      <c r="K1910" s="23"/>
    </row>
    <row r="1911" spans="1:11" s="17" customFormat="1" ht="14.25" customHeight="1">
      <c r="A1911" s="40" t="s">
        <v>2645</v>
      </c>
      <c r="B1911" s="40" t="s">
        <v>542</v>
      </c>
      <c r="C1911" s="37" t="s">
        <v>3331</v>
      </c>
      <c r="D1911" s="38">
        <v>10</v>
      </c>
      <c r="E1911" s="11">
        <v>11.3</v>
      </c>
      <c r="F1911" s="19"/>
      <c r="G1911" s="39" t="s">
        <v>3757</v>
      </c>
      <c r="H1911" s="11">
        <f t="shared" si="49"/>
        <v>0</v>
      </c>
      <c r="I1911" s="49" t="s">
        <v>2977</v>
      </c>
      <c r="J1911" s="108">
        <v>430970</v>
      </c>
      <c r="K1911" s="23"/>
    </row>
    <row r="1912" spans="1:10" ht="14.25" customHeight="1">
      <c r="A1912" s="40" t="s">
        <v>3184</v>
      </c>
      <c r="B1912" s="40" t="s">
        <v>543</v>
      </c>
      <c r="C1912" s="40" t="s">
        <v>4131</v>
      </c>
      <c r="D1912" s="38">
        <v>36</v>
      </c>
      <c r="E1912" s="11">
        <v>11.98</v>
      </c>
      <c r="F1912" s="18"/>
      <c r="G1912" s="39" t="s">
        <v>3757</v>
      </c>
      <c r="H1912" s="11">
        <f t="shared" si="49"/>
        <v>0</v>
      </c>
      <c r="I1912" s="39" t="s">
        <v>2978</v>
      </c>
      <c r="J1912" s="35">
        <v>181332</v>
      </c>
    </row>
    <row r="1913" spans="1:11" ht="14.25" customHeight="1">
      <c r="A1913" s="40" t="s">
        <v>3184</v>
      </c>
      <c r="B1913" s="40" t="s">
        <v>544</v>
      </c>
      <c r="C1913" s="37" t="s">
        <v>3708</v>
      </c>
      <c r="D1913" s="38">
        <v>24</v>
      </c>
      <c r="E1913" s="11">
        <v>19</v>
      </c>
      <c r="F1913" s="19"/>
      <c r="G1913" s="42" t="s">
        <v>3757</v>
      </c>
      <c r="H1913" s="11">
        <f t="shared" si="49"/>
        <v>0</v>
      </c>
      <c r="I1913" s="39" t="s">
        <v>2977</v>
      </c>
      <c r="J1913" s="47">
        <v>21180</v>
      </c>
      <c r="K1913" s="10"/>
    </row>
    <row r="1914" spans="1:11" ht="14.25" customHeight="1">
      <c r="A1914" s="40" t="s">
        <v>3184</v>
      </c>
      <c r="B1914" s="40" t="s">
        <v>544</v>
      </c>
      <c r="C1914" s="52" t="s">
        <v>1874</v>
      </c>
      <c r="D1914" s="38">
        <v>12</v>
      </c>
      <c r="E1914" s="11">
        <v>14.8</v>
      </c>
      <c r="F1914" s="19"/>
      <c r="G1914" s="42" t="s">
        <v>3757</v>
      </c>
      <c r="H1914" s="11">
        <f t="shared" si="49"/>
        <v>0</v>
      </c>
      <c r="I1914" s="39" t="s">
        <v>2977</v>
      </c>
      <c r="J1914" s="47"/>
      <c r="K1914" s="10"/>
    </row>
    <row r="1915" spans="1:11" ht="14.25" customHeight="1">
      <c r="A1915" s="40" t="s">
        <v>3184</v>
      </c>
      <c r="B1915" s="40" t="s">
        <v>544</v>
      </c>
      <c r="C1915" s="52" t="s">
        <v>3972</v>
      </c>
      <c r="D1915" s="38">
        <v>12</v>
      </c>
      <c r="E1915" s="11">
        <v>14.8</v>
      </c>
      <c r="F1915" s="19"/>
      <c r="G1915" s="42" t="s">
        <v>3757</v>
      </c>
      <c r="H1915" s="11">
        <f t="shared" si="49"/>
        <v>0</v>
      </c>
      <c r="I1915" s="39" t="s">
        <v>2977</v>
      </c>
      <c r="J1915" s="47"/>
      <c r="K1915" s="10"/>
    </row>
    <row r="1916" spans="1:11" ht="14.25" customHeight="1">
      <c r="A1916" s="40" t="s">
        <v>3184</v>
      </c>
      <c r="B1916" s="40" t="s">
        <v>544</v>
      </c>
      <c r="C1916" s="37" t="s">
        <v>3722</v>
      </c>
      <c r="D1916" s="38">
        <v>12</v>
      </c>
      <c r="E1916" s="11">
        <v>14.8</v>
      </c>
      <c r="F1916" s="19"/>
      <c r="G1916" s="42" t="s">
        <v>3757</v>
      </c>
      <c r="H1916" s="11">
        <f t="shared" si="49"/>
        <v>0</v>
      </c>
      <c r="I1916" s="39" t="s">
        <v>2977</v>
      </c>
      <c r="J1916" s="47"/>
      <c r="K1916" s="10"/>
    </row>
    <row r="1917" spans="1:11" ht="14.25" customHeight="1">
      <c r="A1917" s="40" t="s">
        <v>3184</v>
      </c>
      <c r="B1917" s="40" t="s">
        <v>544</v>
      </c>
      <c r="C1917" s="37" t="s">
        <v>3717</v>
      </c>
      <c r="D1917" s="38">
        <v>24</v>
      </c>
      <c r="E1917" s="11">
        <v>19</v>
      </c>
      <c r="F1917" s="19"/>
      <c r="G1917" s="42" t="s">
        <v>3757</v>
      </c>
      <c r="H1917" s="11">
        <f t="shared" si="49"/>
        <v>0</v>
      </c>
      <c r="I1917" s="39" t="s">
        <v>2977</v>
      </c>
      <c r="J1917" s="47">
        <v>61300871876</v>
      </c>
      <c r="K1917" s="10"/>
    </row>
    <row r="1918" spans="1:11" ht="14.25" customHeight="1">
      <c r="A1918" s="40" t="s">
        <v>3184</v>
      </c>
      <c r="B1918" s="40" t="s">
        <v>544</v>
      </c>
      <c r="C1918" s="37" t="s">
        <v>3716</v>
      </c>
      <c r="D1918" s="38">
        <v>24</v>
      </c>
      <c r="E1918" s="11">
        <v>19</v>
      </c>
      <c r="F1918" s="19"/>
      <c r="G1918" s="42" t="s">
        <v>3757</v>
      </c>
      <c r="H1918" s="11">
        <f t="shared" si="49"/>
        <v>0</v>
      </c>
      <c r="I1918" s="39" t="s">
        <v>2977</v>
      </c>
      <c r="J1918" s="47"/>
      <c r="K1918" s="10"/>
    </row>
    <row r="1919" spans="1:11" ht="14.25" customHeight="1">
      <c r="A1919" s="40" t="s">
        <v>3184</v>
      </c>
      <c r="B1919" s="40" t="s">
        <v>544</v>
      </c>
      <c r="C1919" s="37" t="s">
        <v>3725</v>
      </c>
      <c r="D1919" s="38">
        <v>12</v>
      </c>
      <c r="E1919" s="11">
        <v>14.8</v>
      </c>
      <c r="F1919" s="19"/>
      <c r="G1919" s="42" t="s">
        <v>3757</v>
      </c>
      <c r="H1919" s="11">
        <f t="shared" si="49"/>
        <v>0</v>
      </c>
      <c r="I1919" s="39" t="s">
        <v>2977</v>
      </c>
      <c r="J1919" s="47"/>
      <c r="K1919" s="10"/>
    </row>
    <row r="1920" spans="1:11" ht="14.25" customHeight="1">
      <c r="A1920" s="40" t="s">
        <v>3184</v>
      </c>
      <c r="B1920" s="40" t="s">
        <v>544</v>
      </c>
      <c r="C1920" s="37" t="s">
        <v>3721</v>
      </c>
      <c r="D1920" s="38">
        <v>12</v>
      </c>
      <c r="E1920" s="11">
        <v>14.8</v>
      </c>
      <c r="F1920" s="19"/>
      <c r="G1920" s="42" t="s">
        <v>3757</v>
      </c>
      <c r="H1920" s="11">
        <f t="shared" si="49"/>
        <v>0</v>
      </c>
      <c r="I1920" s="39" t="s">
        <v>2977</v>
      </c>
      <c r="J1920" s="47">
        <v>28842</v>
      </c>
      <c r="K1920" s="10"/>
    </row>
    <row r="1921" spans="1:11" ht="14.25" customHeight="1">
      <c r="A1921" s="40" t="s">
        <v>3184</v>
      </c>
      <c r="B1921" s="40" t="s">
        <v>544</v>
      </c>
      <c r="C1921" s="37" t="s">
        <v>3710</v>
      </c>
      <c r="D1921" s="38">
        <v>24</v>
      </c>
      <c r="E1921" s="11">
        <v>19</v>
      </c>
      <c r="F1921" s="19"/>
      <c r="G1921" s="42" t="s">
        <v>3757</v>
      </c>
      <c r="H1921" s="11">
        <f t="shared" si="49"/>
        <v>0</v>
      </c>
      <c r="I1921" s="39" t="s">
        <v>2977</v>
      </c>
      <c r="J1921" s="47">
        <v>21168</v>
      </c>
      <c r="K1921" s="10"/>
    </row>
    <row r="1922" spans="1:11" ht="14.25" customHeight="1">
      <c r="A1922" s="40" t="s">
        <v>3184</v>
      </c>
      <c r="B1922" s="40" t="s">
        <v>544</v>
      </c>
      <c r="C1922" s="37" t="s">
        <v>3714</v>
      </c>
      <c r="D1922" s="38">
        <v>24</v>
      </c>
      <c r="E1922" s="11">
        <v>19</v>
      </c>
      <c r="F1922" s="19"/>
      <c r="G1922" s="42" t="s">
        <v>3757</v>
      </c>
      <c r="H1922" s="11">
        <f t="shared" si="49"/>
        <v>0</v>
      </c>
      <c r="I1922" s="39" t="s">
        <v>2977</v>
      </c>
      <c r="J1922" s="47">
        <v>21190</v>
      </c>
      <c r="K1922" s="10"/>
    </row>
    <row r="1923" spans="1:11" ht="14.25" customHeight="1">
      <c r="A1923" s="40" t="s">
        <v>3184</v>
      </c>
      <c r="B1923" s="40" t="s">
        <v>544</v>
      </c>
      <c r="C1923" s="37" t="s">
        <v>3711</v>
      </c>
      <c r="D1923" s="38">
        <v>12</v>
      </c>
      <c r="E1923" s="11">
        <v>14.8</v>
      </c>
      <c r="F1923" s="19"/>
      <c r="G1923" s="42" t="s">
        <v>3757</v>
      </c>
      <c r="H1923" s="11">
        <f t="shared" si="49"/>
        <v>0</v>
      </c>
      <c r="I1923" s="39" t="s">
        <v>2977</v>
      </c>
      <c r="J1923" s="47">
        <v>21143</v>
      </c>
      <c r="K1923" s="10"/>
    </row>
    <row r="1924" spans="1:11" ht="14.25" customHeight="1">
      <c r="A1924" s="40" t="s">
        <v>3184</v>
      </c>
      <c r="B1924" s="40" t="s">
        <v>544</v>
      </c>
      <c r="C1924" s="37" t="s">
        <v>3718</v>
      </c>
      <c r="D1924" s="38">
        <v>24</v>
      </c>
      <c r="E1924" s="11">
        <v>19</v>
      </c>
      <c r="F1924" s="19"/>
      <c r="G1924" s="42" t="s">
        <v>3757</v>
      </c>
      <c r="H1924" s="11">
        <f t="shared" si="49"/>
        <v>0</v>
      </c>
      <c r="I1924" s="39" t="s">
        <v>2977</v>
      </c>
      <c r="J1924" s="47">
        <v>21150</v>
      </c>
      <c r="K1924" s="10"/>
    </row>
    <row r="1925" spans="1:11" ht="14.25" customHeight="1">
      <c r="A1925" s="40" t="s">
        <v>3184</v>
      </c>
      <c r="B1925" s="40" t="s">
        <v>544</v>
      </c>
      <c r="C1925" s="37" t="s">
        <v>3709</v>
      </c>
      <c r="D1925" s="38">
        <v>24</v>
      </c>
      <c r="E1925" s="11">
        <v>19</v>
      </c>
      <c r="F1925" s="19"/>
      <c r="G1925" s="42" t="s">
        <v>3757</v>
      </c>
      <c r="H1925" s="11">
        <f t="shared" si="49"/>
        <v>0</v>
      </c>
      <c r="I1925" s="39" t="s">
        <v>2977</v>
      </c>
      <c r="J1925" s="47">
        <v>21182</v>
      </c>
      <c r="K1925" s="10"/>
    </row>
    <row r="1926" spans="1:11" ht="14.25" customHeight="1">
      <c r="A1926" s="40" t="s">
        <v>3184</v>
      </c>
      <c r="B1926" s="40" t="s">
        <v>544</v>
      </c>
      <c r="C1926" s="37" t="s">
        <v>3720</v>
      </c>
      <c r="D1926" s="38">
        <v>24</v>
      </c>
      <c r="E1926" s="11">
        <v>14.8</v>
      </c>
      <c r="F1926" s="19"/>
      <c r="G1926" s="42" t="s">
        <v>3757</v>
      </c>
      <c r="H1926" s="11">
        <f t="shared" si="49"/>
        <v>0</v>
      </c>
      <c r="I1926" s="39" t="s">
        <v>2977</v>
      </c>
      <c r="J1926" s="47">
        <v>21156</v>
      </c>
      <c r="K1926" s="10"/>
    </row>
    <row r="1927" spans="1:11" ht="14.25" customHeight="1">
      <c r="A1927" s="40" t="s">
        <v>3184</v>
      </c>
      <c r="B1927" s="40" t="s">
        <v>544</v>
      </c>
      <c r="C1927" s="37" t="s">
        <v>3712</v>
      </c>
      <c r="D1927" s="38">
        <v>24</v>
      </c>
      <c r="E1927" s="11">
        <v>19</v>
      </c>
      <c r="F1927" s="19"/>
      <c r="G1927" s="42" t="s">
        <v>3757</v>
      </c>
      <c r="H1927" s="11">
        <f t="shared" si="49"/>
        <v>0</v>
      </c>
      <c r="I1927" s="39" t="s">
        <v>2977</v>
      </c>
      <c r="J1927" s="47">
        <v>21171</v>
      </c>
      <c r="K1927" s="10"/>
    </row>
    <row r="1928" spans="1:11" ht="14.25" customHeight="1">
      <c r="A1928" s="40" t="s">
        <v>3184</v>
      </c>
      <c r="B1928" s="40" t="s">
        <v>544</v>
      </c>
      <c r="C1928" s="37" t="s">
        <v>3719</v>
      </c>
      <c r="D1928" s="38">
        <v>24</v>
      </c>
      <c r="E1928" s="11">
        <v>19</v>
      </c>
      <c r="F1928" s="19"/>
      <c r="G1928" s="42" t="s">
        <v>3757</v>
      </c>
      <c r="H1928" s="11">
        <f t="shared" si="49"/>
        <v>0</v>
      </c>
      <c r="I1928" s="39" t="s">
        <v>2977</v>
      </c>
      <c r="J1928" s="47">
        <v>21179</v>
      </c>
      <c r="K1928" s="10"/>
    </row>
    <row r="1929" spans="1:11" ht="14.25" customHeight="1">
      <c r="A1929" s="40" t="s">
        <v>3184</v>
      </c>
      <c r="B1929" s="40" t="s">
        <v>544</v>
      </c>
      <c r="C1929" s="37" t="s">
        <v>3723</v>
      </c>
      <c r="D1929" s="38">
        <v>12</v>
      </c>
      <c r="E1929" s="11">
        <v>14.8</v>
      </c>
      <c r="F1929" s="19"/>
      <c r="G1929" s="42" t="s">
        <v>3757</v>
      </c>
      <c r="H1929" s="11">
        <f t="shared" si="49"/>
        <v>0</v>
      </c>
      <c r="I1929" s="39" t="s">
        <v>2977</v>
      </c>
      <c r="J1929" s="47"/>
      <c r="K1929" s="10"/>
    </row>
    <row r="1930" spans="1:11" ht="14.25" customHeight="1">
      <c r="A1930" s="40" t="s">
        <v>3184</v>
      </c>
      <c r="B1930" s="40" t="s">
        <v>544</v>
      </c>
      <c r="C1930" s="37" t="s">
        <v>3715</v>
      </c>
      <c r="D1930" s="38">
        <v>24</v>
      </c>
      <c r="E1930" s="11">
        <v>19</v>
      </c>
      <c r="F1930" s="19"/>
      <c r="G1930" s="42" t="s">
        <v>3757</v>
      </c>
      <c r="H1930" s="11">
        <f t="shared" si="49"/>
        <v>0</v>
      </c>
      <c r="I1930" s="39" t="s">
        <v>2977</v>
      </c>
      <c r="J1930" s="47">
        <v>21153</v>
      </c>
      <c r="K1930" s="10"/>
    </row>
    <row r="1931" spans="1:11" ht="14.25" customHeight="1">
      <c r="A1931" s="40" t="s">
        <v>3184</v>
      </c>
      <c r="B1931" s="40" t="s">
        <v>544</v>
      </c>
      <c r="C1931" s="37" t="s">
        <v>3724</v>
      </c>
      <c r="D1931" s="38">
        <v>12</v>
      </c>
      <c r="E1931" s="11">
        <v>14.8</v>
      </c>
      <c r="F1931" s="19"/>
      <c r="G1931" s="42" t="s">
        <v>3757</v>
      </c>
      <c r="H1931" s="11">
        <f t="shared" si="49"/>
        <v>0</v>
      </c>
      <c r="I1931" s="39" t="s">
        <v>2977</v>
      </c>
      <c r="J1931" s="47"/>
      <c r="K1931" s="10"/>
    </row>
    <row r="1932" spans="1:11" ht="14.25" customHeight="1">
      <c r="A1932" s="40" t="s">
        <v>3184</v>
      </c>
      <c r="B1932" s="40" t="s">
        <v>544</v>
      </c>
      <c r="C1932" s="37" t="s">
        <v>3726</v>
      </c>
      <c r="D1932" s="38">
        <v>12</v>
      </c>
      <c r="E1932" s="11">
        <v>14.8</v>
      </c>
      <c r="F1932" s="19"/>
      <c r="G1932" s="42" t="s">
        <v>3757</v>
      </c>
      <c r="H1932" s="11">
        <f t="shared" si="49"/>
        <v>0</v>
      </c>
      <c r="I1932" s="39" t="s">
        <v>2977</v>
      </c>
      <c r="J1932" s="47"/>
      <c r="K1932" s="10"/>
    </row>
    <row r="1933" spans="1:11" ht="14.25" customHeight="1">
      <c r="A1933" s="40" t="s">
        <v>3184</v>
      </c>
      <c r="B1933" s="40" t="s">
        <v>544</v>
      </c>
      <c r="C1933" s="37" t="s">
        <v>3713</v>
      </c>
      <c r="D1933" s="38">
        <v>24</v>
      </c>
      <c r="E1933" s="11">
        <v>19</v>
      </c>
      <c r="F1933" s="19"/>
      <c r="G1933" s="42" t="s">
        <v>3757</v>
      </c>
      <c r="H1933" s="11">
        <f t="shared" si="49"/>
        <v>0</v>
      </c>
      <c r="I1933" s="39" t="s">
        <v>2977</v>
      </c>
      <c r="J1933" s="47">
        <v>21158</v>
      </c>
      <c r="K1933" s="10"/>
    </row>
    <row r="1934" spans="1:10" ht="14.25" customHeight="1">
      <c r="A1934" s="40" t="s">
        <v>3184</v>
      </c>
      <c r="B1934" s="40" t="s">
        <v>545</v>
      </c>
      <c r="C1934" s="40" t="s">
        <v>2112</v>
      </c>
      <c r="D1934" s="54">
        <v>24</v>
      </c>
      <c r="E1934" s="11">
        <v>12.6</v>
      </c>
      <c r="F1934" s="19"/>
      <c r="G1934" s="42" t="s">
        <v>3757</v>
      </c>
      <c r="H1934" s="11">
        <f t="shared" si="49"/>
        <v>0</v>
      </c>
      <c r="I1934" s="39" t="s">
        <v>2977</v>
      </c>
      <c r="J1934" s="35"/>
    </row>
    <row r="1935" spans="1:10" ht="14.25" customHeight="1">
      <c r="A1935" s="40" t="s">
        <v>3184</v>
      </c>
      <c r="B1935" s="40" t="s">
        <v>545</v>
      </c>
      <c r="C1935" s="40" t="s">
        <v>2113</v>
      </c>
      <c r="D1935" s="54">
        <v>24</v>
      </c>
      <c r="E1935" s="11">
        <v>13.69</v>
      </c>
      <c r="F1935" s="19"/>
      <c r="G1935" s="42" t="s">
        <v>3757</v>
      </c>
      <c r="H1935" s="11">
        <f t="shared" si="49"/>
        <v>0</v>
      </c>
      <c r="I1935" s="39" t="s">
        <v>2977</v>
      </c>
      <c r="J1935" s="35"/>
    </row>
    <row r="1936" spans="1:10" ht="14.25" customHeight="1">
      <c r="A1936" s="40" t="s">
        <v>3184</v>
      </c>
      <c r="B1936" s="40" t="s">
        <v>545</v>
      </c>
      <c r="C1936" s="40" t="s">
        <v>2111</v>
      </c>
      <c r="D1936" s="54">
        <v>24</v>
      </c>
      <c r="E1936" s="11">
        <v>13.78</v>
      </c>
      <c r="F1936" s="19"/>
      <c r="G1936" s="42" t="s">
        <v>3757</v>
      </c>
      <c r="H1936" s="11">
        <f t="shared" si="49"/>
        <v>0</v>
      </c>
      <c r="I1936" s="39" t="s">
        <v>2977</v>
      </c>
      <c r="J1936" s="35"/>
    </row>
    <row r="1937" spans="1:10" s="17" customFormat="1" ht="14.25" customHeight="1">
      <c r="A1937" s="40" t="s">
        <v>2527</v>
      </c>
      <c r="B1937" s="40" t="s">
        <v>546</v>
      </c>
      <c r="C1937" s="40" t="s">
        <v>2897</v>
      </c>
      <c r="D1937" s="38">
        <v>2</v>
      </c>
      <c r="E1937" s="11">
        <v>7.18</v>
      </c>
      <c r="F1937" s="18"/>
      <c r="G1937" s="39" t="s">
        <v>3757</v>
      </c>
      <c r="H1937" s="11">
        <f t="shared" si="49"/>
        <v>0</v>
      </c>
      <c r="I1937" s="49" t="s">
        <v>2978</v>
      </c>
      <c r="J1937" s="18">
        <v>330913</v>
      </c>
    </row>
    <row r="1938" spans="1:10" s="17" customFormat="1" ht="14.25" customHeight="1">
      <c r="A1938" s="40" t="s">
        <v>2527</v>
      </c>
      <c r="B1938" s="40" t="s">
        <v>546</v>
      </c>
      <c r="C1938" s="40" t="s">
        <v>1879</v>
      </c>
      <c r="D1938" s="38">
        <v>2</v>
      </c>
      <c r="E1938" s="11">
        <v>7.18</v>
      </c>
      <c r="F1938" s="18"/>
      <c r="G1938" s="39" t="s">
        <v>3757</v>
      </c>
      <c r="H1938" s="11">
        <f t="shared" si="49"/>
        <v>0</v>
      </c>
      <c r="I1938" s="49" t="s">
        <v>2978</v>
      </c>
      <c r="J1938" s="18">
        <v>107756</v>
      </c>
    </row>
    <row r="1939" spans="1:10" ht="14.25" customHeight="1">
      <c r="A1939" s="40" t="s">
        <v>3184</v>
      </c>
      <c r="B1939" s="40" t="s">
        <v>547</v>
      </c>
      <c r="C1939" s="40" t="s">
        <v>2898</v>
      </c>
      <c r="D1939" s="38">
        <v>12</v>
      </c>
      <c r="E1939" s="11">
        <v>11.98</v>
      </c>
      <c r="F1939" s="18"/>
      <c r="G1939" s="39" t="s">
        <v>3757</v>
      </c>
      <c r="H1939" s="11">
        <f t="shared" si="49"/>
        <v>0</v>
      </c>
      <c r="I1939" s="39" t="s">
        <v>2978</v>
      </c>
      <c r="J1939" s="35">
        <v>543722</v>
      </c>
    </row>
    <row r="1940" spans="1:10" s="17" customFormat="1" ht="14.25" customHeight="1">
      <c r="A1940" s="40" t="s">
        <v>2645</v>
      </c>
      <c r="B1940" s="40" t="s">
        <v>548</v>
      </c>
      <c r="C1940" s="37" t="s">
        <v>2053</v>
      </c>
      <c r="D1940" s="41">
        <v>24</v>
      </c>
      <c r="E1940" s="11">
        <v>10.61</v>
      </c>
      <c r="F1940" s="19"/>
      <c r="G1940" s="39" t="s">
        <v>3757</v>
      </c>
      <c r="H1940" s="11">
        <f t="shared" si="49"/>
        <v>0</v>
      </c>
      <c r="I1940" s="49" t="s">
        <v>4298</v>
      </c>
      <c r="J1940" s="18"/>
    </row>
    <row r="1941" spans="1:10" s="17" customFormat="1" ht="14.25" customHeight="1">
      <c r="A1941" s="40" t="s">
        <v>2645</v>
      </c>
      <c r="B1941" s="40" t="s">
        <v>548</v>
      </c>
      <c r="C1941" s="37" t="s">
        <v>2054</v>
      </c>
      <c r="D1941" s="41">
        <v>24</v>
      </c>
      <c r="E1941" s="11">
        <v>10.61</v>
      </c>
      <c r="F1941" s="19"/>
      <c r="G1941" s="39" t="s">
        <v>3757</v>
      </c>
      <c r="H1941" s="11">
        <f t="shared" si="49"/>
        <v>0</v>
      </c>
      <c r="I1941" s="49" t="s">
        <v>4298</v>
      </c>
      <c r="J1941" s="18"/>
    </row>
    <row r="1942" spans="1:10" ht="14.25" customHeight="1">
      <c r="A1942" s="40" t="s">
        <v>3184</v>
      </c>
      <c r="B1942" s="40" t="s">
        <v>549</v>
      </c>
      <c r="C1942" s="40" t="s">
        <v>2325</v>
      </c>
      <c r="D1942" s="38">
        <v>40</v>
      </c>
      <c r="E1942" s="11">
        <v>9.58</v>
      </c>
      <c r="F1942" s="18"/>
      <c r="G1942" s="39" t="s">
        <v>3757</v>
      </c>
      <c r="H1942" s="11">
        <f t="shared" si="49"/>
        <v>0</v>
      </c>
      <c r="I1942" s="39" t="s">
        <v>2978</v>
      </c>
      <c r="J1942" s="35">
        <v>847196</v>
      </c>
    </row>
    <row r="1943" spans="1:10" ht="14.25" customHeight="1">
      <c r="A1943" s="40" t="s">
        <v>3184</v>
      </c>
      <c r="B1943" s="40" t="s">
        <v>550</v>
      </c>
      <c r="C1943" s="37" t="s">
        <v>2345</v>
      </c>
      <c r="D1943" s="38">
        <v>24</v>
      </c>
      <c r="E1943" s="11">
        <v>13.32</v>
      </c>
      <c r="F1943" s="19"/>
      <c r="G1943" s="39" t="s">
        <v>3757</v>
      </c>
      <c r="H1943" s="11">
        <f t="shared" si="49"/>
        <v>0</v>
      </c>
      <c r="I1943" s="39" t="s">
        <v>2977</v>
      </c>
      <c r="J1943" s="35">
        <v>430591</v>
      </c>
    </row>
    <row r="1944" spans="1:10" ht="14.25" customHeight="1">
      <c r="A1944" s="40" t="s">
        <v>3184</v>
      </c>
      <c r="B1944" s="40" t="s">
        <v>550</v>
      </c>
      <c r="C1944" s="37" t="s">
        <v>2346</v>
      </c>
      <c r="D1944" s="38">
        <v>24</v>
      </c>
      <c r="E1944" s="11">
        <v>13.32</v>
      </c>
      <c r="F1944" s="19"/>
      <c r="G1944" s="39" t="s">
        <v>3757</v>
      </c>
      <c r="H1944" s="11">
        <f t="shared" si="49"/>
        <v>0</v>
      </c>
      <c r="I1944" s="39" t="s">
        <v>2977</v>
      </c>
      <c r="J1944" s="35">
        <v>20617</v>
      </c>
    </row>
    <row r="1945" spans="1:10" ht="14.25" customHeight="1">
      <c r="A1945" s="40" t="s">
        <v>3184</v>
      </c>
      <c r="B1945" s="40" t="s">
        <v>550</v>
      </c>
      <c r="C1945" s="71" t="s">
        <v>2347</v>
      </c>
      <c r="D1945" s="38">
        <v>24</v>
      </c>
      <c r="E1945" s="11">
        <v>13.32</v>
      </c>
      <c r="F1945" s="19"/>
      <c r="G1945" s="39" t="s">
        <v>3757</v>
      </c>
      <c r="H1945" s="11">
        <f t="shared" si="49"/>
        <v>0</v>
      </c>
      <c r="I1945" s="39" t="s">
        <v>2977</v>
      </c>
      <c r="J1945" s="35">
        <v>430596</v>
      </c>
    </row>
    <row r="1946" spans="1:10" ht="14.25" customHeight="1">
      <c r="A1946" s="40" t="s">
        <v>3184</v>
      </c>
      <c r="B1946" s="40" t="s">
        <v>550</v>
      </c>
      <c r="C1946" s="37" t="s">
        <v>2348</v>
      </c>
      <c r="D1946" s="38">
        <v>24</v>
      </c>
      <c r="E1946" s="11">
        <v>13.32</v>
      </c>
      <c r="F1946" s="19"/>
      <c r="G1946" s="39" t="s">
        <v>3757</v>
      </c>
      <c r="H1946" s="11">
        <f t="shared" si="49"/>
        <v>0</v>
      </c>
      <c r="I1946" s="39" t="s">
        <v>2977</v>
      </c>
      <c r="J1946" s="35">
        <v>430595</v>
      </c>
    </row>
    <row r="1947" spans="1:10" s="17" customFormat="1" ht="14.25" customHeight="1">
      <c r="A1947" s="40" t="s">
        <v>2645</v>
      </c>
      <c r="B1947" s="40" t="s">
        <v>551</v>
      </c>
      <c r="C1947" s="109" t="s">
        <v>1232</v>
      </c>
      <c r="D1947" s="38">
        <v>3</v>
      </c>
      <c r="E1947" s="11">
        <v>7.18</v>
      </c>
      <c r="F1947" s="18"/>
      <c r="G1947" s="39" t="s">
        <v>3757</v>
      </c>
      <c r="H1947" s="11">
        <f t="shared" si="49"/>
        <v>0</v>
      </c>
      <c r="I1947" s="49" t="s">
        <v>2978</v>
      </c>
      <c r="J1947" s="18">
        <v>604996</v>
      </c>
    </row>
    <row r="1948" spans="1:10" s="17" customFormat="1" ht="14.25" customHeight="1">
      <c r="A1948" s="40" t="s">
        <v>2645</v>
      </c>
      <c r="B1948" s="40" t="s">
        <v>551</v>
      </c>
      <c r="C1948" s="40" t="s">
        <v>3456</v>
      </c>
      <c r="D1948" s="38">
        <v>44</v>
      </c>
      <c r="E1948" s="11">
        <v>9.1</v>
      </c>
      <c r="F1948" s="18"/>
      <c r="G1948" s="39" t="s">
        <v>3757</v>
      </c>
      <c r="H1948" s="11">
        <f t="shared" si="49"/>
        <v>0</v>
      </c>
      <c r="I1948" s="49" t="s">
        <v>2978</v>
      </c>
      <c r="J1948" s="18">
        <v>512931</v>
      </c>
    </row>
    <row r="1949" spans="1:10" ht="14.25" customHeight="1">
      <c r="A1949" s="40" t="s">
        <v>3184</v>
      </c>
      <c r="B1949" s="40" t="s">
        <v>552</v>
      </c>
      <c r="C1949" s="37" t="s">
        <v>2968</v>
      </c>
      <c r="D1949" s="38">
        <v>48</v>
      </c>
      <c r="E1949" s="11">
        <v>22.14</v>
      </c>
      <c r="F1949" s="19"/>
      <c r="G1949" s="39" t="s">
        <v>3757</v>
      </c>
      <c r="H1949" s="11">
        <f t="shared" si="49"/>
        <v>0</v>
      </c>
      <c r="I1949" s="39" t="s">
        <v>2977</v>
      </c>
      <c r="J1949" s="48">
        <v>16848</v>
      </c>
    </row>
    <row r="1950" spans="1:10" ht="14.25" customHeight="1">
      <c r="A1950" s="40" t="s">
        <v>3184</v>
      </c>
      <c r="B1950" s="40" t="s">
        <v>553</v>
      </c>
      <c r="C1950" s="40" t="s">
        <v>1025</v>
      </c>
      <c r="D1950" s="38">
        <v>24</v>
      </c>
      <c r="E1950" s="11">
        <v>23.86</v>
      </c>
      <c r="F1950" s="18"/>
      <c r="G1950" s="39" t="s">
        <v>3757</v>
      </c>
      <c r="H1950" s="11">
        <f t="shared" si="49"/>
        <v>0</v>
      </c>
      <c r="I1950" s="39" t="s">
        <v>2978</v>
      </c>
      <c r="J1950" s="35">
        <v>769597</v>
      </c>
    </row>
    <row r="1951" spans="1:10" ht="14.25" customHeight="1">
      <c r="A1951" s="40" t="s">
        <v>3184</v>
      </c>
      <c r="B1951" s="40" t="s">
        <v>554</v>
      </c>
      <c r="C1951" s="37" t="s">
        <v>3973</v>
      </c>
      <c r="D1951" s="38">
        <v>12</v>
      </c>
      <c r="E1951" s="11">
        <v>16.89</v>
      </c>
      <c r="F1951" s="19"/>
      <c r="G1951" s="42" t="s">
        <v>3757</v>
      </c>
      <c r="H1951" s="11">
        <f t="shared" si="49"/>
        <v>0</v>
      </c>
      <c r="I1951" s="39" t="s">
        <v>2977</v>
      </c>
      <c r="J1951" s="47">
        <v>28843</v>
      </c>
    </row>
    <row r="1952" spans="1:10" ht="14.25" customHeight="1">
      <c r="A1952" s="40" t="s">
        <v>3184</v>
      </c>
      <c r="B1952" s="40" t="s">
        <v>554</v>
      </c>
      <c r="C1952" s="37" t="s">
        <v>3974</v>
      </c>
      <c r="D1952" s="38">
        <v>12</v>
      </c>
      <c r="E1952" s="11">
        <v>16.89</v>
      </c>
      <c r="F1952" s="19"/>
      <c r="G1952" s="42" t="s">
        <v>3757</v>
      </c>
      <c r="H1952" s="11">
        <f t="shared" si="49"/>
        <v>0</v>
      </c>
      <c r="I1952" s="39" t="s">
        <v>2977</v>
      </c>
      <c r="J1952" s="47">
        <v>28845</v>
      </c>
    </row>
    <row r="1953" spans="1:10" ht="14.25" customHeight="1">
      <c r="A1953" s="40" t="s">
        <v>3184</v>
      </c>
      <c r="B1953" s="40" t="s">
        <v>554</v>
      </c>
      <c r="C1953" s="37" t="s">
        <v>3975</v>
      </c>
      <c r="D1953" s="38">
        <v>12</v>
      </c>
      <c r="E1953" s="11">
        <v>16.89</v>
      </c>
      <c r="F1953" s="19"/>
      <c r="G1953" s="42" t="s">
        <v>3757</v>
      </c>
      <c r="H1953" s="11">
        <f t="shared" si="49"/>
        <v>0</v>
      </c>
      <c r="I1953" s="39" t="s">
        <v>2977</v>
      </c>
      <c r="J1953" s="47">
        <v>28857</v>
      </c>
    </row>
    <row r="1954" spans="1:10" ht="14.25" customHeight="1">
      <c r="A1954" s="40" t="s">
        <v>3184</v>
      </c>
      <c r="B1954" s="40" t="s">
        <v>554</v>
      </c>
      <c r="C1954" s="37" t="s">
        <v>3976</v>
      </c>
      <c r="D1954" s="38">
        <v>12</v>
      </c>
      <c r="E1954" s="11">
        <v>16.89</v>
      </c>
      <c r="F1954" s="19"/>
      <c r="G1954" s="42" t="s">
        <v>3757</v>
      </c>
      <c r="H1954" s="11">
        <f t="shared" si="49"/>
        <v>0</v>
      </c>
      <c r="I1954" s="39" t="s">
        <v>2977</v>
      </c>
      <c r="J1954" s="47">
        <v>28854</v>
      </c>
    </row>
    <row r="1955" spans="1:10" ht="14.25" customHeight="1">
      <c r="A1955" s="40" t="s">
        <v>3184</v>
      </c>
      <c r="B1955" s="40" t="s">
        <v>554</v>
      </c>
      <c r="C1955" s="37" t="s">
        <v>3615</v>
      </c>
      <c r="D1955" s="38">
        <v>12</v>
      </c>
      <c r="E1955" s="11">
        <v>16.89</v>
      </c>
      <c r="F1955" s="19"/>
      <c r="G1955" s="42" t="s">
        <v>3757</v>
      </c>
      <c r="H1955" s="11">
        <f t="shared" si="49"/>
        <v>0</v>
      </c>
      <c r="I1955" s="39" t="s">
        <v>2977</v>
      </c>
      <c r="J1955" s="47">
        <v>28847</v>
      </c>
    </row>
    <row r="1956" spans="1:10" ht="14.25" customHeight="1">
      <c r="A1956" s="40" t="s">
        <v>3184</v>
      </c>
      <c r="B1956" s="40" t="s">
        <v>554</v>
      </c>
      <c r="C1956" s="37" t="s">
        <v>3616</v>
      </c>
      <c r="D1956" s="38">
        <v>12</v>
      </c>
      <c r="E1956" s="11">
        <v>16.89</v>
      </c>
      <c r="F1956" s="19"/>
      <c r="G1956" s="42" t="s">
        <v>3757</v>
      </c>
      <c r="H1956" s="11">
        <f t="shared" si="49"/>
        <v>0</v>
      </c>
      <c r="I1956" s="39" t="s">
        <v>2977</v>
      </c>
      <c r="J1956" s="47">
        <v>28859</v>
      </c>
    </row>
    <row r="1957" spans="1:10" ht="14.25" customHeight="1">
      <c r="A1957" s="40" t="s">
        <v>3184</v>
      </c>
      <c r="B1957" s="40" t="s">
        <v>554</v>
      </c>
      <c r="C1957" s="37" t="s">
        <v>3617</v>
      </c>
      <c r="D1957" s="38">
        <v>12</v>
      </c>
      <c r="E1957" s="11">
        <v>16.89</v>
      </c>
      <c r="F1957" s="19"/>
      <c r="G1957" s="42" t="s">
        <v>3757</v>
      </c>
      <c r="H1957" s="11">
        <f t="shared" si="49"/>
        <v>0</v>
      </c>
      <c r="I1957" s="39" t="s">
        <v>2977</v>
      </c>
      <c r="J1957" s="47">
        <v>28852</v>
      </c>
    </row>
    <row r="1958" spans="1:10" ht="14.25" customHeight="1">
      <c r="A1958" s="40" t="s">
        <v>3184</v>
      </c>
      <c r="B1958" s="40" t="s">
        <v>554</v>
      </c>
      <c r="C1958" s="37" t="s">
        <v>3618</v>
      </c>
      <c r="D1958" s="38">
        <v>12</v>
      </c>
      <c r="E1958" s="11">
        <v>16.89</v>
      </c>
      <c r="F1958" s="19"/>
      <c r="G1958" s="42" t="s">
        <v>3757</v>
      </c>
      <c r="H1958" s="11">
        <f t="shared" si="49"/>
        <v>0</v>
      </c>
      <c r="I1958" s="39" t="s">
        <v>2977</v>
      </c>
      <c r="J1958" s="47">
        <v>28849</v>
      </c>
    </row>
    <row r="1959" spans="1:10" ht="14.25" customHeight="1">
      <c r="A1959" s="40" t="s">
        <v>3184</v>
      </c>
      <c r="B1959" s="40" t="s">
        <v>555</v>
      </c>
      <c r="C1959" s="37" t="s">
        <v>867</v>
      </c>
      <c r="D1959" s="38">
        <v>24</v>
      </c>
      <c r="E1959" s="11">
        <v>18.17</v>
      </c>
      <c r="F1959" s="19"/>
      <c r="G1959" s="39" t="s">
        <v>3757</v>
      </c>
      <c r="H1959" s="11">
        <f t="shared" si="49"/>
        <v>0</v>
      </c>
      <c r="I1959" s="39" t="s">
        <v>2977</v>
      </c>
      <c r="J1959" s="35">
        <v>24506</v>
      </c>
    </row>
    <row r="1960" spans="1:10" ht="14.25" customHeight="1">
      <c r="A1960" s="40" t="s">
        <v>3184</v>
      </c>
      <c r="B1960" s="40" t="s">
        <v>555</v>
      </c>
      <c r="C1960" s="37" t="s">
        <v>868</v>
      </c>
      <c r="D1960" s="38">
        <v>24</v>
      </c>
      <c r="E1960" s="11">
        <v>27.59</v>
      </c>
      <c r="F1960" s="19"/>
      <c r="G1960" s="39" t="s">
        <v>3757</v>
      </c>
      <c r="H1960" s="11">
        <f t="shared" si="49"/>
        <v>0</v>
      </c>
      <c r="I1960" s="39" t="s">
        <v>2977</v>
      </c>
      <c r="J1960" s="35">
        <v>46119</v>
      </c>
    </row>
    <row r="1961" spans="1:10" ht="14.25" customHeight="1">
      <c r="A1961" s="40" t="s">
        <v>3184</v>
      </c>
      <c r="B1961" s="40" t="s">
        <v>556</v>
      </c>
      <c r="C1961" s="40" t="s">
        <v>1026</v>
      </c>
      <c r="D1961" s="38">
        <v>30</v>
      </c>
      <c r="E1961" s="11">
        <v>15.26</v>
      </c>
      <c r="F1961" s="18"/>
      <c r="G1961" s="39" t="s">
        <v>3757</v>
      </c>
      <c r="H1961" s="11">
        <f t="shared" si="49"/>
        <v>0</v>
      </c>
      <c r="I1961" s="39" t="s">
        <v>2978</v>
      </c>
      <c r="J1961" s="48">
        <v>819866</v>
      </c>
    </row>
    <row r="1962" spans="1:10" ht="14.25" customHeight="1">
      <c r="A1962" s="40" t="s">
        <v>3184</v>
      </c>
      <c r="B1962" s="40" t="s">
        <v>557</v>
      </c>
      <c r="C1962" s="40" t="s">
        <v>2838</v>
      </c>
      <c r="D1962" s="38">
        <v>24</v>
      </c>
      <c r="E1962" s="11">
        <v>9.46</v>
      </c>
      <c r="F1962" s="18"/>
      <c r="G1962" s="39" t="s">
        <v>3757</v>
      </c>
      <c r="H1962" s="11">
        <f t="shared" si="49"/>
        <v>0</v>
      </c>
      <c r="I1962" s="39" t="s">
        <v>2978</v>
      </c>
      <c r="J1962" s="35">
        <v>14666</v>
      </c>
    </row>
    <row r="1963" spans="1:10" ht="14.25" customHeight="1">
      <c r="A1963" s="40" t="s">
        <v>3184</v>
      </c>
      <c r="B1963" s="40" t="s">
        <v>557</v>
      </c>
      <c r="C1963" s="40" t="s">
        <v>2839</v>
      </c>
      <c r="D1963" s="38">
        <v>12</v>
      </c>
      <c r="E1963" s="11">
        <v>4.18</v>
      </c>
      <c r="F1963" s="18"/>
      <c r="G1963" s="39" t="s">
        <v>3757</v>
      </c>
      <c r="H1963" s="11">
        <f t="shared" si="49"/>
        <v>0</v>
      </c>
      <c r="I1963" s="39" t="s">
        <v>2978</v>
      </c>
      <c r="J1963" s="35">
        <v>464877</v>
      </c>
    </row>
    <row r="1964" spans="1:10" ht="14.25" customHeight="1">
      <c r="A1964" s="40" t="s">
        <v>3184</v>
      </c>
      <c r="B1964" s="40" t="s">
        <v>558</v>
      </c>
      <c r="C1964" s="40" t="s">
        <v>2628</v>
      </c>
      <c r="D1964" s="38">
        <v>24</v>
      </c>
      <c r="E1964" s="11">
        <v>13.11</v>
      </c>
      <c r="F1964" s="18"/>
      <c r="G1964" s="39" t="s">
        <v>3757</v>
      </c>
      <c r="H1964" s="11">
        <f t="shared" si="49"/>
        <v>0</v>
      </c>
      <c r="I1964" s="39" t="s">
        <v>2978</v>
      </c>
      <c r="J1964" s="48">
        <v>823974</v>
      </c>
    </row>
    <row r="1965" spans="1:10" ht="14.25" customHeight="1">
      <c r="A1965" s="40" t="s">
        <v>3184</v>
      </c>
      <c r="B1965" s="40" t="s">
        <v>559</v>
      </c>
      <c r="C1965" s="40" t="s">
        <v>3921</v>
      </c>
      <c r="D1965" s="38">
        <v>24</v>
      </c>
      <c r="E1965" s="11">
        <v>11.98</v>
      </c>
      <c r="F1965" s="18"/>
      <c r="G1965" s="39" t="s">
        <v>3757</v>
      </c>
      <c r="H1965" s="11">
        <f t="shared" si="49"/>
        <v>0</v>
      </c>
      <c r="I1965" s="39" t="s">
        <v>2978</v>
      </c>
      <c r="J1965" s="35">
        <v>23204</v>
      </c>
    </row>
    <row r="1966" spans="1:10" ht="14.25" customHeight="1">
      <c r="A1966" s="40" t="s">
        <v>3184</v>
      </c>
      <c r="B1966" s="40" t="s">
        <v>559</v>
      </c>
      <c r="C1966" s="40" t="s">
        <v>3090</v>
      </c>
      <c r="D1966" s="38">
        <v>24</v>
      </c>
      <c r="E1966" s="11">
        <v>11.98</v>
      </c>
      <c r="F1966" s="18"/>
      <c r="G1966" s="39" t="s">
        <v>3757</v>
      </c>
      <c r="H1966" s="11">
        <f aca="true" t="shared" si="50" ref="H1966:H2029">SUM(E1966*F1966)</f>
        <v>0</v>
      </c>
      <c r="I1966" s="39" t="s">
        <v>2978</v>
      </c>
      <c r="J1966" s="35">
        <v>56686</v>
      </c>
    </row>
    <row r="1967" spans="1:10" ht="14.25" customHeight="1">
      <c r="A1967" s="40" t="s">
        <v>3184</v>
      </c>
      <c r="B1967" s="40" t="s">
        <v>559</v>
      </c>
      <c r="C1967" s="40" t="s">
        <v>1024</v>
      </c>
      <c r="D1967" s="38">
        <v>24</v>
      </c>
      <c r="E1967" s="11">
        <v>11.98</v>
      </c>
      <c r="F1967" s="18"/>
      <c r="G1967" s="39" t="s">
        <v>3757</v>
      </c>
      <c r="H1967" s="11">
        <f t="shared" si="50"/>
        <v>0</v>
      </c>
      <c r="I1967" s="39" t="s">
        <v>2978</v>
      </c>
      <c r="J1967" s="35">
        <v>57853</v>
      </c>
    </row>
    <row r="1968" spans="1:10" ht="14.25" customHeight="1">
      <c r="A1968" s="40" t="s">
        <v>3184</v>
      </c>
      <c r="B1968" s="40" t="s">
        <v>560</v>
      </c>
      <c r="C1968" s="37" t="s">
        <v>4143</v>
      </c>
      <c r="D1968" s="41">
        <v>40</v>
      </c>
      <c r="E1968" s="11">
        <v>8.72</v>
      </c>
      <c r="F1968" s="19"/>
      <c r="G1968" s="39" t="s">
        <v>3757</v>
      </c>
      <c r="H1968" s="11">
        <f t="shared" si="50"/>
        <v>0</v>
      </c>
      <c r="I1968" s="39" t="s">
        <v>2977</v>
      </c>
      <c r="J1968" s="35">
        <v>28825</v>
      </c>
    </row>
    <row r="1969" spans="1:10" ht="14.25" customHeight="1">
      <c r="A1969" s="40" t="s">
        <v>3184</v>
      </c>
      <c r="B1969" s="40" t="s">
        <v>561</v>
      </c>
      <c r="C1969" s="40" t="s">
        <v>3943</v>
      </c>
      <c r="D1969" s="38">
        <v>6</v>
      </c>
      <c r="E1969" s="11">
        <v>23.9</v>
      </c>
      <c r="F1969" s="19"/>
      <c r="G1969" s="42" t="s">
        <v>3757</v>
      </c>
      <c r="H1969" s="11">
        <f t="shared" si="50"/>
        <v>0</v>
      </c>
      <c r="I1969" s="39" t="s">
        <v>2975</v>
      </c>
      <c r="J1969" s="48">
        <v>952421</v>
      </c>
    </row>
    <row r="1970" spans="1:10" ht="14.25" customHeight="1">
      <c r="A1970" s="40" t="s">
        <v>3184</v>
      </c>
      <c r="B1970" s="40" t="s">
        <v>561</v>
      </c>
      <c r="C1970" s="40" t="s">
        <v>3944</v>
      </c>
      <c r="D1970" s="38">
        <v>6</v>
      </c>
      <c r="E1970" s="11">
        <v>23.9</v>
      </c>
      <c r="F1970" s="19"/>
      <c r="G1970" s="42" t="s">
        <v>3757</v>
      </c>
      <c r="H1970" s="11">
        <f t="shared" si="50"/>
        <v>0</v>
      </c>
      <c r="I1970" s="39" t="s">
        <v>2975</v>
      </c>
      <c r="J1970" s="48">
        <v>952424</v>
      </c>
    </row>
    <row r="1971" spans="1:10" ht="14.25" customHeight="1">
      <c r="A1971" s="40" t="s">
        <v>3184</v>
      </c>
      <c r="B1971" s="40" t="s">
        <v>561</v>
      </c>
      <c r="C1971" s="40" t="s">
        <v>3945</v>
      </c>
      <c r="D1971" s="38">
        <v>6</v>
      </c>
      <c r="E1971" s="11">
        <v>23.9</v>
      </c>
      <c r="F1971" s="19"/>
      <c r="G1971" s="42" t="s">
        <v>3757</v>
      </c>
      <c r="H1971" s="11">
        <f t="shared" si="50"/>
        <v>0</v>
      </c>
      <c r="I1971" s="39" t="s">
        <v>2975</v>
      </c>
      <c r="J1971" s="48">
        <v>952435</v>
      </c>
    </row>
    <row r="1972" spans="1:10" ht="14.25" customHeight="1">
      <c r="A1972" s="40" t="s">
        <v>3184</v>
      </c>
      <c r="B1972" s="40" t="s">
        <v>561</v>
      </c>
      <c r="C1972" s="40" t="s">
        <v>3946</v>
      </c>
      <c r="D1972" s="38">
        <v>6</v>
      </c>
      <c r="E1972" s="11">
        <v>23.9</v>
      </c>
      <c r="F1972" s="19"/>
      <c r="G1972" s="42" t="s">
        <v>3757</v>
      </c>
      <c r="H1972" s="11">
        <f t="shared" si="50"/>
        <v>0</v>
      </c>
      <c r="I1972" s="39" t="s">
        <v>2975</v>
      </c>
      <c r="J1972" s="48">
        <v>952420</v>
      </c>
    </row>
    <row r="1973" spans="1:10" ht="14.25" customHeight="1">
      <c r="A1973" s="40" t="s">
        <v>3184</v>
      </c>
      <c r="B1973" s="40" t="s">
        <v>561</v>
      </c>
      <c r="C1973" s="40" t="s">
        <v>3947</v>
      </c>
      <c r="D1973" s="38">
        <v>6</v>
      </c>
      <c r="E1973" s="11">
        <v>23.9</v>
      </c>
      <c r="F1973" s="19"/>
      <c r="G1973" s="42" t="s">
        <v>3757</v>
      </c>
      <c r="H1973" s="11">
        <f t="shared" si="50"/>
        <v>0</v>
      </c>
      <c r="I1973" s="39" t="s">
        <v>2975</v>
      </c>
      <c r="J1973" s="48">
        <v>952422</v>
      </c>
    </row>
    <row r="1974" spans="1:10" ht="14.25" customHeight="1">
      <c r="A1974" s="40" t="s">
        <v>3184</v>
      </c>
      <c r="B1974" s="40" t="s">
        <v>562</v>
      </c>
      <c r="C1974" s="37" t="s">
        <v>4146</v>
      </c>
      <c r="D1974" s="38">
        <v>12</v>
      </c>
      <c r="E1974" s="11">
        <v>40.61</v>
      </c>
      <c r="F1974" s="19"/>
      <c r="G1974" s="39" t="s">
        <v>3757</v>
      </c>
      <c r="H1974" s="11">
        <f t="shared" si="50"/>
        <v>0</v>
      </c>
      <c r="I1974" s="39" t="s">
        <v>2977</v>
      </c>
      <c r="J1974" s="35">
        <v>11514</v>
      </c>
    </row>
    <row r="1975" spans="1:10" ht="14.25" customHeight="1">
      <c r="A1975" s="40" t="s">
        <v>3184</v>
      </c>
      <c r="B1975" s="40" t="s">
        <v>562</v>
      </c>
      <c r="C1975" s="37" t="s">
        <v>4147</v>
      </c>
      <c r="D1975" s="38">
        <v>12</v>
      </c>
      <c r="E1975" s="11">
        <v>15.28</v>
      </c>
      <c r="F1975" s="19"/>
      <c r="G1975" s="39" t="s">
        <v>3757</v>
      </c>
      <c r="H1975" s="11">
        <f t="shared" si="50"/>
        <v>0</v>
      </c>
      <c r="I1975" s="39" t="s">
        <v>2977</v>
      </c>
      <c r="J1975" s="35">
        <v>20991</v>
      </c>
    </row>
    <row r="1976" spans="1:10" ht="14.25" customHeight="1">
      <c r="A1976" s="40" t="s">
        <v>3184</v>
      </c>
      <c r="B1976" s="40" t="s">
        <v>562</v>
      </c>
      <c r="C1976" s="40" t="s">
        <v>2114</v>
      </c>
      <c r="D1976" s="54">
        <v>24</v>
      </c>
      <c r="E1976" s="11">
        <v>25.69</v>
      </c>
      <c r="F1976" s="19"/>
      <c r="G1976" s="42" t="s">
        <v>3757</v>
      </c>
      <c r="H1976" s="11">
        <f t="shared" si="50"/>
        <v>0</v>
      </c>
      <c r="I1976" s="39" t="s">
        <v>2977</v>
      </c>
      <c r="J1976" s="35"/>
    </row>
    <row r="1977" spans="1:10" ht="14.25" customHeight="1">
      <c r="A1977" s="40" t="s">
        <v>3184</v>
      </c>
      <c r="B1977" s="40" t="s">
        <v>563</v>
      </c>
      <c r="C1977" s="37" t="s">
        <v>3357</v>
      </c>
      <c r="D1977" s="41">
        <v>24</v>
      </c>
      <c r="E1977" s="11">
        <v>8.84</v>
      </c>
      <c r="F1977" s="19"/>
      <c r="G1977" s="39" t="s">
        <v>3757</v>
      </c>
      <c r="H1977" s="11">
        <f t="shared" si="50"/>
        <v>0</v>
      </c>
      <c r="I1977" s="39" t="s">
        <v>2977</v>
      </c>
      <c r="J1977" s="35">
        <v>14294</v>
      </c>
    </row>
    <row r="1978" spans="1:10" ht="14.25" customHeight="1">
      <c r="A1978" s="40" t="s">
        <v>3184</v>
      </c>
      <c r="B1978" s="40" t="s">
        <v>563</v>
      </c>
      <c r="C1978" s="37" t="s">
        <v>3421</v>
      </c>
      <c r="D1978" s="41">
        <v>24</v>
      </c>
      <c r="E1978" s="11">
        <v>8.84</v>
      </c>
      <c r="F1978" s="19"/>
      <c r="G1978" s="39" t="s">
        <v>3757</v>
      </c>
      <c r="H1978" s="11">
        <f t="shared" si="50"/>
        <v>0</v>
      </c>
      <c r="I1978" s="39" t="s">
        <v>2977</v>
      </c>
      <c r="J1978" s="35">
        <v>14292</v>
      </c>
    </row>
    <row r="1979" spans="1:11" ht="14.25" customHeight="1">
      <c r="A1979" s="40" t="s">
        <v>3184</v>
      </c>
      <c r="B1979" s="40" t="s">
        <v>564</v>
      </c>
      <c r="C1979" s="59" t="s">
        <v>3619</v>
      </c>
      <c r="D1979" s="38">
        <v>12</v>
      </c>
      <c r="E1979" s="11">
        <v>11.98</v>
      </c>
      <c r="F1979" s="19"/>
      <c r="G1979" s="42" t="s">
        <v>3757</v>
      </c>
      <c r="H1979" s="11">
        <f t="shared" si="50"/>
        <v>0</v>
      </c>
      <c r="I1979" s="39" t="s">
        <v>2977</v>
      </c>
      <c r="J1979" s="47">
        <v>10096</v>
      </c>
      <c r="K1979" s="10"/>
    </row>
    <row r="1980" spans="1:11" ht="14.25" customHeight="1">
      <c r="A1980" s="40" t="s">
        <v>3184</v>
      </c>
      <c r="B1980" s="40" t="s">
        <v>564</v>
      </c>
      <c r="C1980" s="59" t="s">
        <v>3621</v>
      </c>
      <c r="D1980" s="38">
        <v>12</v>
      </c>
      <c r="E1980" s="11">
        <v>11.98</v>
      </c>
      <c r="F1980" s="19"/>
      <c r="G1980" s="42" t="s">
        <v>3757</v>
      </c>
      <c r="H1980" s="11">
        <f t="shared" si="50"/>
        <v>0</v>
      </c>
      <c r="I1980" s="39" t="s">
        <v>2977</v>
      </c>
      <c r="J1980" s="47">
        <v>10095</v>
      </c>
      <c r="K1980" s="10"/>
    </row>
    <row r="1981" spans="1:11" ht="14.25" customHeight="1">
      <c r="A1981" s="40" t="s">
        <v>3184</v>
      </c>
      <c r="B1981" s="40" t="s">
        <v>564</v>
      </c>
      <c r="C1981" s="59" t="s">
        <v>3622</v>
      </c>
      <c r="D1981" s="38">
        <v>12</v>
      </c>
      <c r="E1981" s="11">
        <v>11.98</v>
      </c>
      <c r="F1981" s="19"/>
      <c r="G1981" s="42" t="s">
        <v>3757</v>
      </c>
      <c r="H1981" s="11">
        <f t="shared" si="50"/>
        <v>0</v>
      </c>
      <c r="I1981" s="39" t="s">
        <v>2977</v>
      </c>
      <c r="J1981" s="47">
        <v>10092</v>
      </c>
      <c r="K1981" s="10"/>
    </row>
    <row r="1982" spans="1:11" ht="14.25" customHeight="1">
      <c r="A1982" s="40" t="s">
        <v>3184</v>
      </c>
      <c r="B1982" s="40" t="s">
        <v>564</v>
      </c>
      <c r="C1982" s="59" t="s">
        <v>3232</v>
      </c>
      <c r="D1982" s="38">
        <v>12</v>
      </c>
      <c r="E1982" s="11">
        <v>11.98</v>
      </c>
      <c r="F1982" s="19"/>
      <c r="G1982" s="42" t="s">
        <v>3757</v>
      </c>
      <c r="H1982" s="11">
        <f t="shared" si="50"/>
        <v>0</v>
      </c>
      <c r="I1982" s="39" t="s">
        <v>2977</v>
      </c>
      <c r="J1982" s="47">
        <v>10091</v>
      </c>
      <c r="K1982" s="10"/>
    </row>
    <row r="1983" spans="1:10" ht="14.25" customHeight="1">
      <c r="A1983" s="40" t="s">
        <v>3184</v>
      </c>
      <c r="B1983" s="40" t="s">
        <v>564</v>
      </c>
      <c r="C1983" s="59" t="s">
        <v>4384</v>
      </c>
      <c r="D1983" s="38">
        <v>12</v>
      </c>
      <c r="E1983" s="11">
        <v>11.98</v>
      </c>
      <c r="F1983" s="19"/>
      <c r="G1983" s="42" t="s">
        <v>3757</v>
      </c>
      <c r="H1983" s="11">
        <f t="shared" si="50"/>
        <v>0</v>
      </c>
      <c r="I1983" s="39" t="s">
        <v>2977</v>
      </c>
      <c r="J1983" s="35">
        <v>10467</v>
      </c>
    </row>
    <row r="1984" spans="1:11" ht="14.25" customHeight="1">
      <c r="A1984" s="40" t="s">
        <v>3184</v>
      </c>
      <c r="B1984" s="40" t="s">
        <v>564</v>
      </c>
      <c r="C1984" s="59" t="s">
        <v>3233</v>
      </c>
      <c r="D1984" s="38">
        <v>12</v>
      </c>
      <c r="E1984" s="11">
        <v>11.98</v>
      </c>
      <c r="F1984" s="19"/>
      <c r="G1984" s="42" t="s">
        <v>3757</v>
      </c>
      <c r="H1984" s="11">
        <f t="shared" si="50"/>
        <v>0</v>
      </c>
      <c r="I1984" s="39" t="s">
        <v>2977</v>
      </c>
      <c r="J1984" s="47">
        <v>10093</v>
      </c>
      <c r="K1984" s="10"/>
    </row>
    <row r="1985" spans="1:10" ht="14.25" customHeight="1">
      <c r="A1985" s="40" t="s">
        <v>3184</v>
      </c>
      <c r="B1985" s="40" t="s">
        <v>564</v>
      </c>
      <c r="C1985" s="40" t="s">
        <v>903</v>
      </c>
      <c r="D1985" s="38">
        <v>24</v>
      </c>
      <c r="E1985" s="11">
        <v>18.34</v>
      </c>
      <c r="F1985" s="18"/>
      <c r="G1985" s="39" t="s">
        <v>3757</v>
      </c>
      <c r="H1985" s="11">
        <f t="shared" si="50"/>
        <v>0</v>
      </c>
      <c r="I1985" s="39" t="s">
        <v>2978</v>
      </c>
      <c r="J1985" s="35">
        <v>535371</v>
      </c>
    </row>
    <row r="1986" spans="1:10" ht="14.25" customHeight="1">
      <c r="A1986" s="40" t="s">
        <v>3184</v>
      </c>
      <c r="B1986" s="40" t="s">
        <v>565</v>
      </c>
      <c r="C1986" s="37" t="s">
        <v>1713</v>
      </c>
      <c r="D1986" s="38">
        <v>24</v>
      </c>
      <c r="E1986" s="11">
        <v>17.24</v>
      </c>
      <c r="F1986" s="19"/>
      <c r="G1986" s="39" t="s">
        <v>3757</v>
      </c>
      <c r="H1986" s="11">
        <f t="shared" si="50"/>
        <v>0</v>
      </c>
      <c r="I1986" s="39" t="s">
        <v>2977</v>
      </c>
      <c r="J1986" s="35">
        <v>17561</v>
      </c>
    </row>
    <row r="1987" spans="1:10" ht="14.25" customHeight="1">
      <c r="A1987" s="40" t="s">
        <v>3184</v>
      </c>
      <c r="B1987" s="40" t="s">
        <v>565</v>
      </c>
      <c r="C1987" s="37" t="s">
        <v>1714</v>
      </c>
      <c r="D1987" s="38">
        <v>12</v>
      </c>
      <c r="E1987" s="11">
        <v>34.85</v>
      </c>
      <c r="F1987" s="19"/>
      <c r="G1987" s="39" t="s">
        <v>3757</v>
      </c>
      <c r="H1987" s="11">
        <f t="shared" si="50"/>
        <v>0</v>
      </c>
      <c r="I1987" s="39" t="s">
        <v>2977</v>
      </c>
      <c r="J1987" s="35">
        <v>11766</v>
      </c>
    </row>
    <row r="1988" spans="1:10" ht="14.25" customHeight="1">
      <c r="A1988" s="40" t="s">
        <v>3184</v>
      </c>
      <c r="B1988" s="40" t="s">
        <v>566</v>
      </c>
      <c r="C1988" s="37" t="s">
        <v>3362</v>
      </c>
      <c r="D1988" s="38">
        <v>24</v>
      </c>
      <c r="E1988" s="11">
        <v>15.26</v>
      </c>
      <c r="F1988" s="19"/>
      <c r="G1988" s="39" t="s">
        <v>3757</v>
      </c>
      <c r="H1988" s="11">
        <f t="shared" si="50"/>
        <v>0</v>
      </c>
      <c r="I1988" s="39" t="s">
        <v>2977</v>
      </c>
      <c r="J1988" s="48">
        <v>430452</v>
      </c>
    </row>
    <row r="1989" spans="1:10" ht="14.25" customHeight="1">
      <c r="A1989" s="40" t="s">
        <v>3184</v>
      </c>
      <c r="B1989" s="40" t="s">
        <v>566</v>
      </c>
      <c r="C1989" s="37" t="s">
        <v>3363</v>
      </c>
      <c r="D1989" s="38">
        <v>24</v>
      </c>
      <c r="E1989" s="11">
        <v>15.2</v>
      </c>
      <c r="F1989" s="19"/>
      <c r="G1989" s="39" t="s">
        <v>3757</v>
      </c>
      <c r="H1989" s="11">
        <f t="shared" si="50"/>
        <v>0</v>
      </c>
      <c r="I1989" s="39" t="s">
        <v>2977</v>
      </c>
      <c r="J1989" s="48">
        <v>39809</v>
      </c>
    </row>
    <row r="1990" spans="1:10" s="17" customFormat="1" ht="14.25" customHeight="1">
      <c r="A1990" s="40" t="s">
        <v>2527</v>
      </c>
      <c r="B1990" s="40" t="s">
        <v>567</v>
      </c>
      <c r="C1990" s="40" t="s">
        <v>2528</v>
      </c>
      <c r="D1990" s="38">
        <v>8</v>
      </c>
      <c r="E1990" s="11">
        <v>20.8</v>
      </c>
      <c r="F1990" s="19"/>
      <c r="G1990" s="39" t="s">
        <v>3757</v>
      </c>
      <c r="H1990" s="11">
        <f t="shared" si="50"/>
        <v>0</v>
      </c>
      <c r="I1990" s="49" t="s">
        <v>4298</v>
      </c>
      <c r="J1990" s="18"/>
    </row>
    <row r="1991" spans="1:10" s="17" customFormat="1" ht="14.25" customHeight="1">
      <c r="A1991" s="40" t="s">
        <v>2527</v>
      </c>
      <c r="B1991" s="40" t="s">
        <v>567</v>
      </c>
      <c r="C1991" s="40" t="s">
        <v>2529</v>
      </c>
      <c r="D1991" s="38">
        <v>8</v>
      </c>
      <c r="E1991" s="11">
        <v>20.8</v>
      </c>
      <c r="F1991" s="19"/>
      <c r="G1991" s="39" t="s">
        <v>3757</v>
      </c>
      <c r="H1991" s="11">
        <f t="shared" si="50"/>
        <v>0</v>
      </c>
      <c r="I1991" s="49" t="s">
        <v>4298</v>
      </c>
      <c r="J1991" s="18"/>
    </row>
    <row r="1992" spans="1:10" s="17" customFormat="1" ht="14.25" customHeight="1">
      <c r="A1992" s="40" t="s">
        <v>2527</v>
      </c>
      <c r="B1992" s="40" t="s">
        <v>567</v>
      </c>
      <c r="C1992" s="40" t="s">
        <v>2530</v>
      </c>
      <c r="D1992" s="38">
        <v>8</v>
      </c>
      <c r="E1992" s="11">
        <v>20.8</v>
      </c>
      <c r="F1992" s="19"/>
      <c r="G1992" s="39" t="s">
        <v>3757</v>
      </c>
      <c r="H1992" s="11">
        <f t="shared" si="50"/>
        <v>0</v>
      </c>
      <c r="I1992" s="49" t="s">
        <v>4298</v>
      </c>
      <c r="J1992" s="18"/>
    </row>
    <row r="1993" spans="1:10" s="17" customFormat="1" ht="14.25" customHeight="1">
      <c r="A1993" s="40" t="s">
        <v>2527</v>
      </c>
      <c r="B1993" s="40" t="s">
        <v>567</v>
      </c>
      <c r="C1993" s="37" t="s">
        <v>2531</v>
      </c>
      <c r="D1993" s="38">
        <v>8</v>
      </c>
      <c r="E1993" s="11">
        <v>20.8</v>
      </c>
      <c r="F1993" s="19"/>
      <c r="G1993" s="39" t="s">
        <v>3757</v>
      </c>
      <c r="H1993" s="11">
        <f t="shared" si="50"/>
        <v>0</v>
      </c>
      <c r="I1993" s="49" t="s">
        <v>4298</v>
      </c>
      <c r="J1993" s="18"/>
    </row>
    <row r="1994" spans="1:10" s="17" customFormat="1" ht="14.25" customHeight="1">
      <c r="A1994" s="40" t="s">
        <v>2527</v>
      </c>
      <c r="B1994" s="40" t="s">
        <v>567</v>
      </c>
      <c r="C1994" s="40" t="s">
        <v>1474</v>
      </c>
      <c r="D1994" s="38">
        <v>12</v>
      </c>
      <c r="E1994" s="11">
        <v>19.99</v>
      </c>
      <c r="F1994" s="18"/>
      <c r="G1994" s="39" t="s">
        <v>3757</v>
      </c>
      <c r="H1994" s="11">
        <f t="shared" si="50"/>
        <v>0</v>
      </c>
      <c r="I1994" s="49" t="s">
        <v>4298</v>
      </c>
      <c r="J1994" s="68"/>
    </row>
    <row r="1995" spans="1:10" s="17" customFormat="1" ht="14.25" customHeight="1">
      <c r="A1995" s="40" t="s">
        <v>2527</v>
      </c>
      <c r="B1995" s="40" t="s">
        <v>567</v>
      </c>
      <c r="C1995" s="40" t="s">
        <v>3880</v>
      </c>
      <c r="D1995" s="38">
        <v>8</v>
      </c>
      <c r="E1995" s="11">
        <v>20.8</v>
      </c>
      <c r="F1995" s="19"/>
      <c r="G1995" s="39" t="s">
        <v>3757</v>
      </c>
      <c r="H1995" s="11">
        <f t="shared" si="50"/>
        <v>0</v>
      </c>
      <c r="I1995" s="49" t="s">
        <v>4298</v>
      </c>
      <c r="J1995" s="18"/>
    </row>
    <row r="1996" spans="1:10" s="17" customFormat="1" ht="14.25" customHeight="1">
      <c r="A1996" s="40" t="s">
        <v>2527</v>
      </c>
      <c r="B1996" s="40" t="s">
        <v>567</v>
      </c>
      <c r="C1996" s="37" t="s">
        <v>3881</v>
      </c>
      <c r="D1996" s="38">
        <v>8</v>
      </c>
      <c r="E1996" s="11">
        <v>20.8</v>
      </c>
      <c r="F1996" s="19"/>
      <c r="G1996" s="39" t="s">
        <v>3757</v>
      </c>
      <c r="H1996" s="11">
        <f t="shared" si="50"/>
        <v>0</v>
      </c>
      <c r="I1996" s="49" t="s">
        <v>4298</v>
      </c>
      <c r="J1996" s="18"/>
    </row>
    <row r="1997" spans="1:10" s="17" customFormat="1" ht="14.25" customHeight="1">
      <c r="A1997" s="40" t="s">
        <v>2527</v>
      </c>
      <c r="B1997" s="40" t="s">
        <v>567</v>
      </c>
      <c r="C1997" s="40" t="s">
        <v>3882</v>
      </c>
      <c r="D1997" s="38">
        <v>8</v>
      </c>
      <c r="E1997" s="11">
        <v>20.8</v>
      </c>
      <c r="F1997" s="19"/>
      <c r="G1997" s="39" t="s">
        <v>3757</v>
      </c>
      <c r="H1997" s="11">
        <f t="shared" si="50"/>
        <v>0</v>
      </c>
      <c r="I1997" s="49" t="s">
        <v>4298</v>
      </c>
      <c r="J1997" s="18"/>
    </row>
    <row r="1998" spans="1:10" s="17" customFormat="1" ht="14.25" customHeight="1">
      <c r="A1998" s="40" t="s">
        <v>2527</v>
      </c>
      <c r="B1998" s="40" t="s">
        <v>567</v>
      </c>
      <c r="C1998" s="52" t="s">
        <v>1747</v>
      </c>
      <c r="D1998" s="38">
        <v>8</v>
      </c>
      <c r="E1998" s="11">
        <v>20.8</v>
      </c>
      <c r="F1998" s="19"/>
      <c r="G1998" s="39" t="s">
        <v>3757</v>
      </c>
      <c r="H1998" s="11">
        <f t="shared" si="50"/>
        <v>0</v>
      </c>
      <c r="I1998" s="49" t="s">
        <v>4298</v>
      </c>
      <c r="J1998" s="18"/>
    </row>
    <row r="1999" spans="1:10" s="17" customFormat="1" ht="14.25" customHeight="1">
      <c r="A1999" s="40" t="s">
        <v>2527</v>
      </c>
      <c r="B1999" s="40" t="s">
        <v>567</v>
      </c>
      <c r="C1999" s="52" t="s">
        <v>1476</v>
      </c>
      <c r="D1999" s="38">
        <v>8</v>
      </c>
      <c r="E1999" s="11">
        <v>20.8</v>
      </c>
      <c r="F1999" s="19"/>
      <c r="G1999" s="39" t="s">
        <v>3757</v>
      </c>
      <c r="H1999" s="11">
        <f t="shared" si="50"/>
        <v>0</v>
      </c>
      <c r="I1999" s="49" t="s">
        <v>4298</v>
      </c>
      <c r="J1999" s="18"/>
    </row>
    <row r="2000" spans="1:10" s="17" customFormat="1" ht="14.25" customHeight="1">
      <c r="A2000" s="40" t="s">
        <v>2527</v>
      </c>
      <c r="B2000" s="40" t="s">
        <v>567</v>
      </c>
      <c r="C2000" s="52" t="s">
        <v>1477</v>
      </c>
      <c r="D2000" s="38">
        <v>8</v>
      </c>
      <c r="E2000" s="11">
        <v>20.8</v>
      </c>
      <c r="F2000" s="19"/>
      <c r="G2000" s="39" t="s">
        <v>3757</v>
      </c>
      <c r="H2000" s="11">
        <f t="shared" si="50"/>
        <v>0</v>
      </c>
      <c r="I2000" s="49" t="s">
        <v>4298</v>
      </c>
      <c r="J2000" s="18"/>
    </row>
    <row r="2001" spans="1:10" s="17" customFormat="1" ht="14.25" customHeight="1">
      <c r="A2001" s="40" t="s">
        <v>2527</v>
      </c>
      <c r="B2001" s="40" t="s">
        <v>567</v>
      </c>
      <c r="C2001" s="52" t="s">
        <v>1478</v>
      </c>
      <c r="D2001" s="38">
        <v>8</v>
      </c>
      <c r="E2001" s="11">
        <v>20.8</v>
      </c>
      <c r="F2001" s="18"/>
      <c r="G2001" s="39" t="s">
        <v>3757</v>
      </c>
      <c r="H2001" s="11">
        <f t="shared" si="50"/>
        <v>0</v>
      </c>
      <c r="I2001" s="49" t="s">
        <v>4298</v>
      </c>
      <c r="J2001" s="18"/>
    </row>
    <row r="2002" spans="1:10" s="17" customFormat="1" ht="14.25" customHeight="1">
      <c r="A2002" s="40" t="s">
        <v>2527</v>
      </c>
      <c r="B2002" s="40" t="s">
        <v>567</v>
      </c>
      <c r="C2002" s="52" t="s">
        <v>1479</v>
      </c>
      <c r="D2002" s="38">
        <v>8</v>
      </c>
      <c r="E2002" s="11">
        <v>20.8</v>
      </c>
      <c r="F2002" s="18"/>
      <c r="G2002" s="39" t="s">
        <v>3757</v>
      </c>
      <c r="H2002" s="11">
        <f t="shared" si="50"/>
        <v>0</v>
      </c>
      <c r="I2002" s="49" t="s">
        <v>4298</v>
      </c>
      <c r="J2002" s="18"/>
    </row>
    <row r="2003" spans="1:10" s="17" customFormat="1" ht="14.25" customHeight="1">
      <c r="A2003" s="40" t="s">
        <v>2527</v>
      </c>
      <c r="B2003" s="40" t="s">
        <v>567</v>
      </c>
      <c r="C2003" s="52" t="s">
        <v>1480</v>
      </c>
      <c r="D2003" s="38">
        <v>8</v>
      </c>
      <c r="E2003" s="11">
        <v>20.8</v>
      </c>
      <c r="F2003" s="18"/>
      <c r="G2003" s="39" t="s">
        <v>3757</v>
      </c>
      <c r="H2003" s="11">
        <f t="shared" si="50"/>
        <v>0</v>
      </c>
      <c r="I2003" s="49" t="s">
        <v>4298</v>
      </c>
      <c r="J2003" s="18"/>
    </row>
    <row r="2004" spans="1:10" s="17" customFormat="1" ht="14.25" customHeight="1">
      <c r="A2004" s="40" t="s">
        <v>2527</v>
      </c>
      <c r="B2004" s="40" t="s">
        <v>567</v>
      </c>
      <c r="C2004" s="52" t="s">
        <v>1481</v>
      </c>
      <c r="D2004" s="38">
        <v>8</v>
      </c>
      <c r="E2004" s="11">
        <v>20.8</v>
      </c>
      <c r="F2004" s="18"/>
      <c r="G2004" s="39" t="s">
        <v>3757</v>
      </c>
      <c r="H2004" s="11">
        <f t="shared" si="50"/>
        <v>0</v>
      </c>
      <c r="I2004" s="49" t="s">
        <v>4298</v>
      </c>
      <c r="J2004" s="18"/>
    </row>
    <row r="2005" spans="1:12" s="26" customFormat="1" ht="14.25" customHeight="1">
      <c r="A2005" s="40" t="s">
        <v>2527</v>
      </c>
      <c r="B2005" s="40" t="s">
        <v>567</v>
      </c>
      <c r="C2005" s="52" t="s">
        <v>88</v>
      </c>
      <c r="D2005" s="38">
        <v>8</v>
      </c>
      <c r="E2005" s="11">
        <v>20.8</v>
      </c>
      <c r="F2005" s="19"/>
      <c r="G2005" s="39" t="s">
        <v>3757</v>
      </c>
      <c r="H2005" s="11">
        <f t="shared" si="50"/>
        <v>0</v>
      </c>
      <c r="I2005" s="49" t="s">
        <v>4298</v>
      </c>
      <c r="J2005" s="68"/>
      <c r="L2005" s="17"/>
    </row>
    <row r="2006" spans="1:10" s="17" customFormat="1" ht="14.25" customHeight="1">
      <c r="A2006" s="40" t="s">
        <v>2527</v>
      </c>
      <c r="B2006" s="40" t="s">
        <v>567</v>
      </c>
      <c r="C2006" s="52" t="s">
        <v>87</v>
      </c>
      <c r="D2006" s="38">
        <v>8</v>
      </c>
      <c r="E2006" s="11">
        <v>20.8</v>
      </c>
      <c r="F2006" s="18"/>
      <c r="G2006" s="39" t="s">
        <v>3757</v>
      </c>
      <c r="H2006" s="11">
        <f t="shared" si="50"/>
        <v>0</v>
      </c>
      <c r="I2006" s="49" t="s">
        <v>4298</v>
      </c>
      <c r="J2006" s="18"/>
    </row>
    <row r="2007" spans="1:10" s="17" customFormat="1" ht="14.25" customHeight="1">
      <c r="A2007" s="40" t="s">
        <v>2527</v>
      </c>
      <c r="B2007" s="40" t="s">
        <v>567</v>
      </c>
      <c r="C2007" s="52" t="s">
        <v>89</v>
      </c>
      <c r="D2007" s="38">
        <v>8</v>
      </c>
      <c r="E2007" s="11">
        <v>20.8</v>
      </c>
      <c r="F2007" s="19"/>
      <c r="G2007" s="39" t="s">
        <v>3757</v>
      </c>
      <c r="H2007" s="11">
        <f t="shared" si="50"/>
        <v>0</v>
      </c>
      <c r="I2007" s="49" t="s">
        <v>4298</v>
      </c>
      <c r="J2007" s="68"/>
    </row>
    <row r="2008" spans="1:10" s="17" customFormat="1" ht="14.25" customHeight="1">
      <c r="A2008" s="40" t="s">
        <v>2527</v>
      </c>
      <c r="B2008" s="40" t="s">
        <v>567</v>
      </c>
      <c r="C2008" s="52" t="s">
        <v>90</v>
      </c>
      <c r="D2008" s="38">
        <v>8</v>
      </c>
      <c r="E2008" s="11">
        <v>20.8</v>
      </c>
      <c r="F2008" s="19"/>
      <c r="G2008" s="39" t="s">
        <v>3757</v>
      </c>
      <c r="H2008" s="11">
        <f t="shared" si="50"/>
        <v>0</v>
      </c>
      <c r="I2008" s="49" t="s">
        <v>4298</v>
      </c>
      <c r="J2008" s="68"/>
    </row>
    <row r="2009" spans="1:10" s="17" customFormat="1" ht="14.25" customHeight="1">
      <c r="A2009" s="40" t="s">
        <v>2527</v>
      </c>
      <c r="B2009" s="40" t="s">
        <v>567</v>
      </c>
      <c r="C2009" s="52" t="s">
        <v>3309</v>
      </c>
      <c r="D2009" s="38">
        <v>8</v>
      </c>
      <c r="E2009" s="11">
        <v>20.8</v>
      </c>
      <c r="F2009" s="19"/>
      <c r="G2009" s="39" t="s">
        <v>3757</v>
      </c>
      <c r="H2009" s="11">
        <f t="shared" si="50"/>
        <v>0</v>
      </c>
      <c r="I2009" s="49" t="s">
        <v>4298</v>
      </c>
      <c r="J2009" s="68"/>
    </row>
    <row r="2010" spans="1:10" s="17" customFormat="1" ht="14.25" customHeight="1">
      <c r="A2010" s="40" t="s">
        <v>2527</v>
      </c>
      <c r="B2010" s="40" t="s">
        <v>567</v>
      </c>
      <c r="C2010" s="52" t="s">
        <v>3310</v>
      </c>
      <c r="D2010" s="38">
        <v>8</v>
      </c>
      <c r="E2010" s="11">
        <v>20.8</v>
      </c>
      <c r="F2010" s="19"/>
      <c r="G2010" s="39" t="s">
        <v>3757</v>
      </c>
      <c r="H2010" s="11">
        <f t="shared" si="50"/>
        <v>0</v>
      </c>
      <c r="I2010" s="49" t="s">
        <v>4298</v>
      </c>
      <c r="J2010" s="68"/>
    </row>
    <row r="2011" spans="1:11" s="9" customFormat="1" ht="14.25" customHeight="1">
      <c r="A2011" s="40" t="s">
        <v>3184</v>
      </c>
      <c r="B2011" s="40" t="s">
        <v>568</v>
      </c>
      <c r="C2011" s="40" t="s">
        <v>3980</v>
      </c>
      <c r="D2011" s="38">
        <v>6</v>
      </c>
      <c r="E2011" s="11">
        <v>24.68</v>
      </c>
      <c r="F2011" s="19"/>
      <c r="G2011" s="39" t="s">
        <v>3757</v>
      </c>
      <c r="H2011" s="11">
        <f t="shared" si="50"/>
        <v>0</v>
      </c>
      <c r="I2011" s="39" t="s">
        <v>2977</v>
      </c>
      <c r="J2011" s="48">
        <v>69921</v>
      </c>
      <c r="K2011" s="4"/>
    </row>
    <row r="2012" spans="1:10" ht="14.25" customHeight="1">
      <c r="A2012" s="40" t="s">
        <v>3184</v>
      </c>
      <c r="B2012" s="40" t="s">
        <v>569</v>
      </c>
      <c r="C2012" s="37" t="s">
        <v>3981</v>
      </c>
      <c r="D2012" s="41">
        <v>24</v>
      </c>
      <c r="E2012" s="11">
        <v>8.58</v>
      </c>
      <c r="F2012" s="19"/>
      <c r="G2012" s="39" t="s">
        <v>3757</v>
      </c>
      <c r="H2012" s="11">
        <f t="shared" si="50"/>
        <v>0</v>
      </c>
      <c r="I2012" s="39" t="s">
        <v>2977</v>
      </c>
      <c r="J2012" s="35">
        <v>16614</v>
      </c>
    </row>
    <row r="2013" spans="1:10" ht="14.25" customHeight="1">
      <c r="A2013" s="40" t="s">
        <v>3184</v>
      </c>
      <c r="B2013" s="40" t="s">
        <v>570</v>
      </c>
      <c r="C2013" s="37" t="s">
        <v>1632</v>
      </c>
      <c r="D2013" s="38">
        <v>12</v>
      </c>
      <c r="E2013" s="11">
        <v>13.54</v>
      </c>
      <c r="F2013" s="19"/>
      <c r="G2013" s="39" t="s">
        <v>3757</v>
      </c>
      <c r="H2013" s="11">
        <f t="shared" si="50"/>
        <v>0</v>
      </c>
      <c r="I2013" s="39" t="s">
        <v>2977</v>
      </c>
      <c r="J2013" s="35">
        <v>55671</v>
      </c>
    </row>
    <row r="2014" spans="1:10" ht="14.25" customHeight="1">
      <c r="A2014" s="40" t="s">
        <v>3184</v>
      </c>
      <c r="B2014" s="40" t="s">
        <v>570</v>
      </c>
      <c r="C2014" s="37" t="s">
        <v>1633</v>
      </c>
      <c r="D2014" s="38">
        <v>48</v>
      </c>
      <c r="E2014" s="11">
        <v>20.16</v>
      </c>
      <c r="F2014" s="19"/>
      <c r="G2014" s="39" t="s">
        <v>3757</v>
      </c>
      <c r="H2014" s="11">
        <f t="shared" si="50"/>
        <v>0</v>
      </c>
      <c r="I2014" s="39" t="s">
        <v>2977</v>
      </c>
      <c r="J2014" s="48">
        <v>21162</v>
      </c>
    </row>
    <row r="2015" spans="1:10" ht="14.25" customHeight="1">
      <c r="A2015" s="40" t="s">
        <v>3184</v>
      </c>
      <c r="B2015" s="40" t="s">
        <v>570</v>
      </c>
      <c r="C2015" s="40" t="s">
        <v>3745</v>
      </c>
      <c r="D2015" s="38">
        <v>18</v>
      </c>
      <c r="E2015" s="11">
        <v>10.78</v>
      </c>
      <c r="F2015" s="18"/>
      <c r="G2015" s="39" t="s">
        <v>3757</v>
      </c>
      <c r="H2015" s="11">
        <f t="shared" si="50"/>
        <v>0</v>
      </c>
      <c r="I2015" s="39" t="s">
        <v>2978</v>
      </c>
      <c r="J2015" s="35">
        <v>493999</v>
      </c>
    </row>
    <row r="2016" spans="1:10" s="17" customFormat="1" ht="14.25" customHeight="1">
      <c r="A2016" s="40" t="s">
        <v>2645</v>
      </c>
      <c r="B2016" s="40" t="s">
        <v>571</v>
      </c>
      <c r="C2016" s="37" t="s">
        <v>2051</v>
      </c>
      <c r="D2016" s="41">
        <v>12</v>
      </c>
      <c r="E2016" s="11">
        <v>19.99</v>
      </c>
      <c r="F2016" s="19"/>
      <c r="G2016" s="39" t="s">
        <v>3757</v>
      </c>
      <c r="H2016" s="11">
        <f t="shared" si="50"/>
        <v>0</v>
      </c>
      <c r="I2016" s="49" t="s">
        <v>4298</v>
      </c>
      <c r="J2016" s="18"/>
    </row>
    <row r="2017" spans="1:10" s="17" customFormat="1" ht="14.25" customHeight="1">
      <c r="A2017" s="40" t="s">
        <v>2645</v>
      </c>
      <c r="B2017" s="40" t="s">
        <v>571</v>
      </c>
      <c r="C2017" s="55" t="s">
        <v>1755</v>
      </c>
      <c r="D2017" s="56">
        <v>12</v>
      </c>
      <c r="E2017" s="11">
        <v>50</v>
      </c>
      <c r="F2017" s="20"/>
      <c r="G2017" s="39" t="s">
        <v>3757</v>
      </c>
      <c r="H2017" s="11">
        <f t="shared" si="50"/>
        <v>0</v>
      </c>
      <c r="I2017" s="49" t="s">
        <v>4298</v>
      </c>
      <c r="J2017" s="102"/>
    </row>
    <row r="2018" spans="1:10" s="17" customFormat="1" ht="14.25" customHeight="1">
      <c r="A2018" s="40" t="s">
        <v>2645</v>
      </c>
      <c r="B2018" s="40" t="s">
        <v>571</v>
      </c>
      <c r="C2018" s="55" t="s">
        <v>4295</v>
      </c>
      <c r="D2018" s="56">
        <v>12</v>
      </c>
      <c r="E2018" s="11">
        <v>14.98</v>
      </c>
      <c r="F2018" s="20"/>
      <c r="G2018" s="39" t="s">
        <v>3757</v>
      </c>
      <c r="H2018" s="11">
        <f t="shared" si="50"/>
        <v>0</v>
      </c>
      <c r="I2018" s="49" t="s">
        <v>4298</v>
      </c>
      <c r="J2018" s="102"/>
    </row>
    <row r="2019" spans="1:10" s="17" customFormat="1" ht="14.25" customHeight="1">
      <c r="A2019" s="40" t="s">
        <v>2645</v>
      </c>
      <c r="B2019" s="40" t="s">
        <v>571</v>
      </c>
      <c r="C2019" s="55" t="s">
        <v>4296</v>
      </c>
      <c r="D2019" s="56">
        <v>12</v>
      </c>
      <c r="E2019" s="11">
        <v>14.98</v>
      </c>
      <c r="F2019" s="20"/>
      <c r="G2019" s="39" t="s">
        <v>3757</v>
      </c>
      <c r="H2019" s="11">
        <f t="shared" si="50"/>
        <v>0</v>
      </c>
      <c r="I2019" s="49" t="s">
        <v>4298</v>
      </c>
      <c r="J2019" s="102"/>
    </row>
    <row r="2020" spans="1:10" s="17" customFormat="1" ht="14.25" customHeight="1">
      <c r="A2020" s="40" t="s">
        <v>2645</v>
      </c>
      <c r="B2020" s="40" t="s">
        <v>571</v>
      </c>
      <c r="C2020" s="55" t="s">
        <v>4297</v>
      </c>
      <c r="D2020" s="56">
        <v>12</v>
      </c>
      <c r="E2020" s="11">
        <v>14.98</v>
      </c>
      <c r="F2020" s="20"/>
      <c r="G2020" s="39" t="s">
        <v>3757</v>
      </c>
      <c r="H2020" s="11">
        <f t="shared" si="50"/>
        <v>0</v>
      </c>
      <c r="I2020" s="49" t="s">
        <v>4298</v>
      </c>
      <c r="J2020" s="102"/>
    </row>
    <row r="2021" spans="1:10" ht="14.25" customHeight="1">
      <c r="A2021" s="40" t="s">
        <v>3184</v>
      </c>
      <c r="B2021" s="40" t="s">
        <v>572</v>
      </c>
      <c r="C2021" s="37" t="s">
        <v>1637</v>
      </c>
      <c r="D2021" s="38">
        <v>24</v>
      </c>
      <c r="E2021" s="11">
        <v>14.99</v>
      </c>
      <c r="F2021" s="19"/>
      <c r="G2021" s="39" t="s">
        <v>3757</v>
      </c>
      <c r="H2021" s="11">
        <f t="shared" si="50"/>
        <v>0</v>
      </c>
      <c r="I2021" s="39" t="s">
        <v>2977</v>
      </c>
      <c r="J2021" s="35">
        <v>11586</v>
      </c>
    </row>
    <row r="2022" spans="1:10" ht="14.25" customHeight="1">
      <c r="A2022" s="40" t="s">
        <v>3184</v>
      </c>
      <c r="B2022" s="40" t="s">
        <v>572</v>
      </c>
      <c r="C2022" s="71" t="s">
        <v>1112</v>
      </c>
      <c r="D2022" s="38">
        <v>24</v>
      </c>
      <c r="E2022" s="11">
        <v>19.33</v>
      </c>
      <c r="F2022" s="19"/>
      <c r="G2022" s="39" t="s">
        <v>3757</v>
      </c>
      <c r="H2022" s="11">
        <f t="shared" si="50"/>
        <v>0</v>
      </c>
      <c r="I2022" s="39" t="s">
        <v>2977</v>
      </c>
      <c r="J2022" s="35">
        <v>1110089</v>
      </c>
    </row>
    <row r="2023" spans="1:10" ht="14.25" customHeight="1">
      <c r="A2023" s="40" t="s">
        <v>3184</v>
      </c>
      <c r="B2023" s="40" t="s">
        <v>573</v>
      </c>
      <c r="C2023" s="52" t="s">
        <v>3353</v>
      </c>
      <c r="D2023" s="38">
        <v>12</v>
      </c>
      <c r="E2023" s="11">
        <v>11.99</v>
      </c>
      <c r="F2023" s="19"/>
      <c r="G2023" s="39" t="s">
        <v>3757</v>
      </c>
      <c r="H2023" s="11">
        <f t="shared" si="50"/>
        <v>0</v>
      </c>
      <c r="I2023" s="39" t="s">
        <v>2977</v>
      </c>
      <c r="J2023" s="47">
        <v>10082</v>
      </c>
    </row>
    <row r="2024" spans="1:10" ht="14.25" customHeight="1">
      <c r="A2024" s="40" t="s">
        <v>3184</v>
      </c>
      <c r="B2024" s="40" t="s">
        <v>573</v>
      </c>
      <c r="C2024" s="52" t="s">
        <v>2003</v>
      </c>
      <c r="D2024" s="41">
        <v>24</v>
      </c>
      <c r="E2024" s="11">
        <v>20.23</v>
      </c>
      <c r="F2024" s="19"/>
      <c r="G2024" s="39" t="s">
        <v>3757</v>
      </c>
      <c r="H2024" s="11">
        <f t="shared" si="50"/>
        <v>0</v>
      </c>
      <c r="I2024" s="39" t="s">
        <v>2977</v>
      </c>
      <c r="J2024" s="47">
        <v>440335</v>
      </c>
    </row>
    <row r="2025" spans="1:10" ht="14.25" customHeight="1">
      <c r="A2025" s="40" t="s">
        <v>3184</v>
      </c>
      <c r="B2025" s="40" t="s">
        <v>573</v>
      </c>
      <c r="C2025" s="52" t="s">
        <v>2535</v>
      </c>
      <c r="D2025" s="38">
        <v>12</v>
      </c>
      <c r="E2025" s="11">
        <v>11.99</v>
      </c>
      <c r="F2025" s="19"/>
      <c r="G2025" s="39" t="s">
        <v>3757</v>
      </c>
      <c r="H2025" s="11">
        <f t="shared" si="50"/>
        <v>0</v>
      </c>
      <c r="I2025" s="39" t="s">
        <v>2977</v>
      </c>
      <c r="J2025" s="47">
        <v>10107</v>
      </c>
    </row>
    <row r="2026" spans="1:10" ht="14.25" customHeight="1">
      <c r="A2026" s="40" t="s">
        <v>3184</v>
      </c>
      <c r="B2026" s="40" t="s">
        <v>573</v>
      </c>
      <c r="C2026" s="52" t="s">
        <v>2001</v>
      </c>
      <c r="D2026" s="38">
        <v>12</v>
      </c>
      <c r="E2026" s="11">
        <v>11.99</v>
      </c>
      <c r="F2026" s="19"/>
      <c r="G2026" s="39" t="s">
        <v>3757</v>
      </c>
      <c r="H2026" s="11">
        <f t="shared" si="50"/>
        <v>0</v>
      </c>
      <c r="I2026" s="39" t="s">
        <v>2977</v>
      </c>
      <c r="J2026" s="47">
        <v>10112</v>
      </c>
    </row>
    <row r="2027" spans="1:10" ht="14.25" customHeight="1">
      <c r="A2027" s="40" t="s">
        <v>3184</v>
      </c>
      <c r="B2027" s="40" t="s">
        <v>573</v>
      </c>
      <c r="C2027" s="52" t="s">
        <v>2002</v>
      </c>
      <c r="D2027" s="41">
        <v>12</v>
      </c>
      <c r="E2027" s="11">
        <v>11.99</v>
      </c>
      <c r="F2027" s="19"/>
      <c r="G2027" s="39" t="s">
        <v>3757</v>
      </c>
      <c r="H2027" s="11">
        <f t="shared" si="50"/>
        <v>0</v>
      </c>
      <c r="I2027" s="39" t="s">
        <v>2977</v>
      </c>
      <c r="J2027" s="47">
        <v>10110</v>
      </c>
    </row>
    <row r="2028" spans="1:10" ht="14.25" customHeight="1">
      <c r="A2028" s="40" t="s">
        <v>3184</v>
      </c>
      <c r="B2028" s="40" t="s">
        <v>573</v>
      </c>
      <c r="C2028" s="52" t="s">
        <v>1388</v>
      </c>
      <c r="D2028" s="38">
        <v>12</v>
      </c>
      <c r="E2028" s="11">
        <v>11.99</v>
      </c>
      <c r="F2028" s="19"/>
      <c r="G2028" s="39" t="s">
        <v>3757</v>
      </c>
      <c r="H2028" s="11">
        <f t="shared" si="50"/>
        <v>0</v>
      </c>
      <c r="I2028" s="39" t="s">
        <v>2977</v>
      </c>
      <c r="J2028" s="47">
        <v>10081</v>
      </c>
    </row>
    <row r="2029" spans="1:10" ht="14.25" customHeight="1">
      <c r="A2029" s="40" t="s">
        <v>3184</v>
      </c>
      <c r="B2029" s="40" t="s">
        <v>573</v>
      </c>
      <c r="C2029" s="52" t="s">
        <v>2004</v>
      </c>
      <c r="D2029" s="38">
        <v>12</v>
      </c>
      <c r="E2029" s="11">
        <v>11.99</v>
      </c>
      <c r="F2029" s="19"/>
      <c r="G2029" s="39" t="s">
        <v>3757</v>
      </c>
      <c r="H2029" s="11">
        <f t="shared" si="50"/>
        <v>0</v>
      </c>
      <c r="I2029" s="39" t="s">
        <v>2977</v>
      </c>
      <c r="J2029" s="47">
        <v>10083</v>
      </c>
    </row>
    <row r="2030" spans="1:10" ht="14.25" customHeight="1">
      <c r="A2030" s="40" t="s">
        <v>3184</v>
      </c>
      <c r="B2030" s="40" t="s">
        <v>573</v>
      </c>
      <c r="C2030" s="52" t="s">
        <v>2000</v>
      </c>
      <c r="D2030" s="38">
        <v>24</v>
      </c>
      <c r="E2030" s="11">
        <v>20.23</v>
      </c>
      <c r="F2030" s="19"/>
      <c r="G2030" s="39" t="s">
        <v>3757</v>
      </c>
      <c r="H2030" s="11">
        <f aca="true" t="shared" si="51" ref="H2030:H2093">SUM(E2030*F2030)</f>
        <v>0</v>
      </c>
      <c r="I2030" s="39" t="s">
        <v>2977</v>
      </c>
      <c r="J2030" s="47">
        <v>10119</v>
      </c>
    </row>
    <row r="2031" spans="1:10" ht="14.25" customHeight="1">
      <c r="A2031" s="40" t="s">
        <v>3184</v>
      </c>
      <c r="B2031" s="40" t="s">
        <v>573</v>
      </c>
      <c r="C2031" s="52" t="s">
        <v>2006</v>
      </c>
      <c r="D2031" s="38">
        <v>24</v>
      </c>
      <c r="E2031" s="11">
        <v>20.23</v>
      </c>
      <c r="F2031" s="19"/>
      <c r="G2031" s="39" t="s">
        <v>3757</v>
      </c>
      <c r="H2031" s="11">
        <f t="shared" si="51"/>
        <v>0</v>
      </c>
      <c r="I2031" s="39" t="s">
        <v>2977</v>
      </c>
      <c r="J2031" s="47">
        <v>440334</v>
      </c>
    </row>
    <row r="2032" spans="1:10" ht="14.25" customHeight="1">
      <c r="A2032" s="40" t="s">
        <v>3184</v>
      </c>
      <c r="B2032" s="40" t="s">
        <v>573</v>
      </c>
      <c r="C2032" s="52" t="s">
        <v>1022</v>
      </c>
      <c r="D2032" s="38">
        <v>12</v>
      </c>
      <c r="E2032" s="11">
        <v>11.99</v>
      </c>
      <c r="F2032" s="19"/>
      <c r="G2032" s="39" t="s">
        <v>3757</v>
      </c>
      <c r="H2032" s="11">
        <f t="shared" si="51"/>
        <v>0</v>
      </c>
      <c r="I2032" s="39" t="s">
        <v>2977</v>
      </c>
      <c r="J2032" s="47">
        <v>10080</v>
      </c>
    </row>
    <row r="2033" spans="1:10" ht="14.25" customHeight="1">
      <c r="A2033" s="40" t="s">
        <v>3184</v>
      </c>
      <c r="B2033" s="40" t="s">
        <v>573</v>
      </c>
      <c r="C2033" s="52" t="s">
        <v>1023</v>
      </c>
      <c r="D2033" s="38">
        <v>12</v>
      </c>
      <c r="E2033" s="11">
        <v>11.99</v>
      </c>
      <c r="F2033" s="19"/>
      <c r="G2033" s="39" t="s">
        <v>3757</v>
      </c>
      <c r="H2033" s="11">
        <f t="shared" si="51"/>
        <v>0</v>
      </c>
      <c r="I2033" s="39" t="s">
        <v>2977</v>
      </c>
      <c r="J2033" s="47">
        <v>10666</v>
      </c>
    </row>
    <row r="2034" spans="1:10" ht="14.25" customHeight="1">
      <c r="A2034" s="40" t="s">
        <v>3184</v>
      </c>
      <c r="B2034" s="40" t="s">
        <v>573</v>
      </c>
      <c r="C2034" s="52" t="s">
        <v>2005</v>
      </c>
      <c r="D2034" s="38">
        <v>12</v>
      </c>
      <c r="E2034" s="11">
        <v>11.99</v>
      </c>
      <c r="F2034" s="19"/>
      <c r="G2034" s="39" t="s">
        <v>3757</v>
      </c>
      <c r="H2034" s="11">
        <f t="shared" si="51"/>
        <v>0</v>
      </c>
      <c r="I2034" s="39" t="s">
        <v>2977</v>
      </c>
      <c r="J2034" s="47">
        <v>10087</v>
      </c>
    </row>
    <row r="2035" spans="1:10" ht="14.25" customHeight="1">
      <c r="A2035" s="40" t="s">
        <v>3184</v>
      </c>
      <c r="B2035" s="40" t="s">
        <v>573</v>
      </c>
      <c r="C2035" s="52" t="s">
        <v>2534</v>
      </c>
      <c r="D2035" s="38">
        <v>12</v>
      </c>
      <c r="E2035" s="11">
        <v>11.99</v>
      </c>
      <c r="F2035" s="19"/>
      <c r="G2035" s="39" t="s">
        <v>3757</v>
      </c>
      <c r="H2035" s="11">
        <f t="shared" si="51"/>
        <v>0</v>
      </c>
      <c r="I2035" s="39" t="s">
        <v>2977</v>
      </c>
      <c r="J2035" s="47">
        <v>10089</v>
      </c>
    </row>
    <row r="2036" spans="1:10" s="17" customFormat="1" ht="14.25" customHeight="1">
      <c r="A2036" s="40" t="s">
        <v>2645</v>
      </c>
      <c r="B2036" s="40" t="s">
        <v>574</v>
      </c>
      <c r="C2036" s="40" t="s">
        <v>1746</v>
      </c>
      <c r="D2036" s="38">
        <v>12</v>
      </c>
      <c r="E2036" s="11">
        <v>19.99</v>
      </c>
      <c r="F2036" s="19"/>
      <c r="G2036" s="39" t="s">
        <v>3757</v>
      </c>
      <c r="H2036" s="11">
        <f t="shared" si="51"/>
        <v>0</v>
      </c>
      <c r="I2036" s="49" t="s">
        <v>4298</v>
      </c>
      <c r="J2036" s="68"/>
    </row>
    <row r="2037" spans="1:10" s="17" customFormat="1" ht="14.25" customHeight="1">
      <c r="A2037" s="40" t="s">
        <v>2645</v>
      </c>
      <c r="B2037" s="40" t="s">
        <v>574</v>
      </c>
      <c r="C2037" s="40" t="s">
        <v>1127</v>
      </c>
      <c r="D2037" s="38">
        <v>12</v>
      </c>
      <c r="E2037" s="11">
        <v>19.99</v>
      </c>
      <c r="F2037" s="18"/>
      <c r="G2037" s="39" t="s">
        <v>3757</v>
      </c>
      <c r="H2037" s="11">
        <f t="shared" si="51"/>
        <v>0</v>
      </c>
      <c r="I2037" s="49" t="s">
        <v>4298</v>
      </c>
      <c r="J2037" s="18"/>
    </row>
    <row r="2038" spans="1:10" s="17" customFormat="1" ht="14.25" customHeight="1">
      <c r="A2038" s="40" t="s">
        <v>2645</v>
      </c>
      <c r="B2038" s="40" t="s">
        <v>574</v>
      </c>
      <c r="C2038" s="40" t="s">
        <v>1128</v>
      </c>
      <c r="D2038" s="38">
        <v>12</v>
      </c>
      <c r="E2038" s="11">
        <v>19.99</v>
      </c>
      <c r="F2038" s="18"/>
      <c r="G2038" s="39" t="s">
        <v>3757</v>
      </c>
      <c r="H2038" s="11">
        <f t="shared" si="51"/>
        <v>0</v>
      </c>
      <c r="I2038" s="49" t="s">
        <v>4298</v>
      </c>
      <c r="J2038" s="18"/>
    </row>
    <row r="2039" spans="1:10" s="17" customFormat="1" ht="14.25" customHeight="1">
      <c r="A2039" s="40" t="s">
        <v>2645</v>
      </c>
      <c r="B2039" s="40" t="s">
        <v>574</v>
      </c>
      <c r="C2039" s="40" t="s">
        <v>1129</v>
      </c>
      <c r="D2039" s="38">
        <v>12</v>
      </c>
      <c r="E2039" s="11">
        <v>19.99</v>
      </c>
      <c r="F2039" s="18"/>
      <c r="G2039" s="39" t="s">
        <v>3757</v>
      </c>
      <c r="H2039" s="11">
        <f t="shared" si="51"/>
        <v>0</v>
      </c>
      <c r="I2039" s="49" t="s">
        <v>4298</v>
      </c>
      <c r="J2039" s="68"/>
    </row>
    <row r="2040" spans="1:10" s="17" customFormat="1" ht="14.25" customHeight="1">
      <c r="A2040" s="40" t="s">
        <v>2645</v>
      </c>
      <c r="B2040" s="40" t="s">
        <v>574</v>
      </c>
      <c r="C2040" s="40" t="s">
        <v>893</v>
      </c>
      <c r="D2040" s="38">
        <v>12</v>
      </c>
      <c r="E2040" s="11">
        <v>19.99</v>
      </c>
      <c r="F2040" s="18"/>
      <c r="G2040" s="39" t="s">
        <v>3757</v>
      </c>
      <c r="H2040" s="11">
        <f t="shared" si="51"/>
        <v>0</v>
      </c>
      <c r="I2040" s="49" t="s">
        <v>4298</v>
      </c>
      <c r="J2040" s="18"/>
    </row>
    <row r="2041" spans="1:10" s="17" customFormat="1" ht="14.25" customHeight="1">
      <c r="A2041" s="40" t="s">
        <v>2645</v>
      </c>
      <c r="B2041" s="40" t="s">
        <v>574</v>
      </c>
      <c r="C2041" s="40" t="s">
        <v>894</v>
      </c>
      <c r="D2041" s="38">
        <v>12</v>
      </c>
      <c r="E2041" s="11">
        <v>19.99</v>
      </c>
      <c r="F2041" s="18"/>
      <c r="G2041" s="39" t="s">
        <v>3757</v>
      </c>
      <c r="H2041" s="11">
        <f t="shared" si="51"/>
        <v>0</v>
      </c>
      <c r="I2041" s="49" t="s">
        <v>4298</v>
      </c>
      <c r="J2041" s="18"/>
    </row>
    <row r="2042" spans="1:10" ht="14.25" customHeight="1">
      <c r="A2042" s="40" t="s">
        <v>3184</v>
      </c>
      <c r="B2042" s="40" t="s">
        <v>575</v>
      </c>
      <c r="C2042" s="37" t="s">
        <v>1397</v>
      </c>
      <c r="D2042" s="38">
        <v>12</v>
      </c>
      <c r="E2042" s="11">
        <v>10.54</v>
      </c>
      <c r="F2042" s="19"/>
      <c r="G2042" s="39" t="s">
        <v>3757</v>
      </c>
      <c r="H2042" s="11">
        <f t="shared" si="51"/>
        <v>0</v>
      </c>
      <c r="I2042" s="39" t="s">
        <v>2977</v>
      </c>
      <c r="J2042" s="35">
        <v>29147</v>
      </c>
    </row>
    <row r="2043" spans="1:10" ht="14.25" customHeight="1">
      <c r="A2043" s="40" t="s">
        <v>3184</v>
      </c>
      <c r="B2043" s="40" t="s">
        <v>576</v>
      </c>
      <c r="C2043" s="37" t="s">
        <v>933</v>
      </c>
      <c r="D2043" s="38">
        <v>24</v>
      </c>
      <c r="E2043" s="11">
        <v>14.89</v>
      </c>
      <c r="F2043" s="19"/>
      <c r="G2043" s="39" t="s">
        <v>3757</v>
      </c>
      <c r="H2043" s="11">
        <f t="shared" si="51"/>
        <v>0</v>
      </c>
      <c r="I2043" s="39" t="s">
        <v>2977</v>
      </c>
      <c r="J2043" s="35">
        <v>14880</v>
      </c>
    </row>
    <row r="2044" spans="1:10" ht="14.25" customHeight="1">
      <c r="A2044" s="40" t="s">
        <v>3184</v>
      </c>
      <c r="B2044" s="40" t="s">
        <v>576</v>
      </c>
      <c r="C2044" s="37" t="s">
        <v>934</v>
      </c>
      <c r="D2044" s="38">
        <v>24</v>
      </c>
      <c r="E2044" s="11">
        <v>14.89</v>
      </c>
      <c r="F2044" s="19"/>
      <c r="G2044" s="39" t="s">
        <v>3757</v>
      </c>
      <c r="H2044" s="11">
        <f t="shared" si="51"/>
        <v>0</v>
      </c>
      <c r="I2044" s="39" t="s">
        <v>2977</v>
      </c>
      <c r="J2044" s="35">
        <v>14877</v>
      </c>
    </row>
    <row r="2045" spans="1:10" ht="14.25" customHeight="1">
      <c r="A2045" s="40" t="s">
        <v>3184</v>
      </c>
      <c r="B2045" s="40" t="s">
        <v>576</v>
      </c>
      <c r="C2045" s="37" t="s">
        <v>3537</v>
      </c>
      <c r="D2045" s="38">
        <v>24</v>
      </c>
      <c r="E2045" s="11">
        <v>14.89</v>
      </c>
      <c r="F2045" s="19"/>
      <c r="G2045" s="39" t="s">
        <v>3757</v>
      </c>
      <c r="H2045" s="11">
        <f t="shared" si="51"/>
        <v>0</v>
      </c>
      <c r="I2045" s="39" t="s">
        <v>2977</v>
      </c>
      <c r="J2045" s="35">
        <v>14876</v>
      </c>
    </row>
    <row r="2046" spans="1:10" ht="14.25" customHeight="1">
      <c r="A2046" s="40" t="s">
        <v>3184</v>
      </c>
      <c r="B2046" s="40" t="s">
        <v>577</v>
      </c>
      <c r="C2046" s="40" t="s">
        <v>3667</v>
      </c>
      <c r="D2046" s="38">
        <v>24</v>
      </c>
      <c r="E2046" s="11">
        <v>8.02</v>
      </c>
      <c r="F2046" s="18"/>
      <c r="G2046" s="39" t="s">
        <v>3757</v>
      </c>
      <c r="H2046" s="11">
        <f t="shared" si="51"/>
        <v>0</v>
      </c>
      <c r="I2046" s="39" t="s">
        <v>2978</v>
      </c>
      <c r="J2046" s="35">
        <v>359187</v>
      </c>
    </row>
    <row r="2047" spans="1:10" s="17" customFormat="1" ht="14.25" customHeight="1">
      <c r="A2047" s="40" t="s">
        <v>2645</v>
      </c>
      <c r="B2047" s="40" t="s">
        <v>578</v>
      </c>
      <c r="C2047" s="55" t="s">
        <v>1751</v>
      </c>
      <c r="D2047" s="56">
        <v>24</v>
      </c>
      <c r="E2047" s="11">
        <v>20.99</v>
      </c>
      <c r="F2047" s="18"/>
      <c r="G2047" s="39" t="s">
        <v>3757</v>
      </c>
      <c r="H2047" s="11">
        <f t="shared" si="51"/>
        <v>0</v>
      </c>
      <c r="I2047" s="49" t="s">
        <v>4298</v>
      </c>
      <c r="J2047" s="102"/>
    </row>
    <row r="2048" spans="1:10" s="17" customFormat="1" ht="14.25" customHeight="1">
      <c r="A2048" s="40" t="s">
        <v>2645</v>
      </c>
      <c r="B2048" s="40" t="s">
        <v>578</v>
      </c>
      <c r="C2048" s="44" t="s">
        <v>1053</v>
      </c>
      <c r="D2048" s="38">
        <v>24</v>
      </c>
      <c r="E2048" s="11">
        <v>15.15</v>
      </c>
      <c r="F2048" s="19"/>
      <c r="G2048" s="39" t="s">
        <v>3757</v>
      </c>
      <c r="H2048" s="11">
        <f t="shared" si="51"/>
        <v>0</v>
      </c>
      <c r="I2048" s="49" t="s">
        <v>4298</v>
      </c>
      <c r="J2048" s="18"/>
    </row>
    <row r="2049" spans="1:10" s="17" customFormat="1" ht="14.25" customHeight="1">
      <c r="A2049" s="40" t="s">
        <v>2645</v>
      </c>
      <c r="B2049" s="40" t="s">
        <v>578</v>
      </c>
      <c r="C2049" s="55" t="s">
        <v>2180</v>
      </c>
      <c r="D2049" s="56">
        <v>24</v>
      </c>
      <c r="E2049" s="11">
        <v>20.99</v>
      </c>
      <c r="F2049" s="18"/>
      <c r="G2049" s="39" t="s">
        <v>3757</v>
      </c>
      <c r="H2049" s="11">
        <f t="shared" si="51"/>
        <v>0</v>
      </c>
      <c r="I2049" s="49" t="s">
        <v>4298</v>
      </c>
      <c r="J2049" s="102"/>
    </row>
    <row r="2050" spans="1:11" s="17" customFormat="1" ht="14.25" customHeight="1">
      <c r="A2050" s="40" t="s">
        <v>2645</v>
      </c>
      <c r="B2050" s="40" t="s">
        <v>578</v>
      </c>
      <c r="C2050" s="50" t="s">
        <v>1054</v>
      </c>
      <c r="D2050" s="38">
        <v>24</v>
      </c>
      <c r="E2050" s="11">
        <v>15.15</v>
      </c>
      <c r="F2050" s="19"/>
      <c r="G2050" s="39" t="s">
        <v>3757</v>
      </c>
      <c r="H2050" s="11">
        <f t="shared" si="51"/>
        <v>0</v>
      </c>
      <c r="I2050" s="49" t="s">
        <v>4298</v>
      </c>
      <c r="J2050" s="18"/>
      <c r="K2050" s="27"/>
    </row>
    <row r="2051" spans="1:10" s="17" customFormat="1" ht="14.25" customHeight="1">
      <c r="A2051" s="40" t="s">
        <v>2645</v>
      </c>
      <c r="B2051" s="40" t="s">
        <v>578</v>
      </c>
      <c r="C2051" s="55" t="s">
        <v>2181</v>
      </c>
      <c r="D2051" s="56">
        <v>24</v>
      </c>
      <c r="E2051" s="11">
        <v>20.99</v>
      </c>
      <c r="F2051" s="18"/>
      <c r="G2051" s="39" t="s">
        <v>3757</v>
      </c>
      <c r="H2051" s="11">
        <f t="shared" si="51"/>
        <v>0</v>
      </c>
      <c r="I2051" s="49" t="s">
        <v>4298</v>
      </c>
      <c r="J2051" s="102"/>
    </row>
    <row r="2052" spans="1:11" s="17" customFormat="1" ht="14.25" customHeight="1">
      <c r="A2052" s="40" t="s">
        <v>2645</v>
      </c>
      <c r="B2052" s="40" t="s">
        <v>578</v>
      </c>
      <c r="C2052" s="50" t="s">
        <v>1055</v>
      </c>
      <c r="D2052" s="38">
        <v>24</v>
      </c>
      <c r="E2052" s="11">
        <v>15.15</v>
      </c>
      <c r="F2052" s="19"/>
      <c r="G2052" s="39" t="s">
        <v>3757</v>
      </c>
      <c r="H2052" s="11">
        <f t="shared" si="51"/>
        <v>0</v>
      </c>
      <c r="I2052" s="49" t="s">
        <v>4298</v>
      </c>
      <c r="J2052" s="18"/>
      <c r="K2052" s="27"/>
    </row>
    <row r="2053" spans="1:10" s="17" customFormat="1" ht="14.25" customHeight="1">
      <c r="A2053" s="40" t="s">
        <v>2645</v>
      </c>
      <c r="B2053" s="40" t="s">
        <v>579</v>
      </c>
      <c r="C2053" s="40" t="s">
        <v>1058</v>
      </c>
      <c r="D2053" s="38">
        <v>12</v>
      </c>
      <c r="E2053" s="11">
        <v>21.45</v>
      </c>
      <c r="F2053" s="19"/>
      <c r="G2053" s="39" t="s">
        <v>3757</v>
      </c>
      <c r="H2053" s="11">
        <f t="shared" si="51"/>
        <v>0</v>
      </c>
      <c r="I2053" s="49" t="s">
        <v>4298</v>
      </c>
      <c r="J2053" s="18"/>
    </row>
    <row r="2054" spans="1:10" s="17" customFormat="1" ht="14.25" customHeight="1">
      <c r="A2054" s="40" t="s">
        <v>2645</v>
      </c>
      <c r="B2054" s="40" t="s">
        <v>579</v>
      </c>
      <c r="C2054" s="40" t="s">
        <v>1059</v>
      </c>
      <c r="D2054" s="38">
        <v>12</v>
      </c>
      <c r="E2054" s="11">
        <v>21.45</v>
      </c>
      <c r="F2054" s="19"/>
      <c r="G2054" s="39" t="s">
        <v>3757</v>
      </c>
      <c r="H2054" s="11">
        <f t="shared" si="51"/>
        <v>0</v>
      </c>
      <c r="I2054" s="49" t="s">
        <v>4298</v>
      </c>
      <c r="J2054" s="18"/>
    </row>
    <row r="2055" spans="1:11" s="17" customFormat="1" ht="14.25" customHeight="1">
      <c r="A2055" s="40" t="s">
        <v>2645</v>
      </c>
      <c r="B2055" s="40" t="s">
        <v>579</v>
      </c>
      <c r="C2055" s="40" t="s">
        <v>1056</v>
      </c>
      <c r="D2055" s="41">
        <v>12</v>
      </c>
      <c r="E2055" s="11">
        <v>21.45</v>
      </c>
      <c r="F2055" s="19"/>
      <c r="G2055" s="39" t="s">
        <v>3757</v>
      </c>
      <c r="H2055" s="11">
        <f t="shared" si="51"/>
        <v>0</v>
      </c>
      <c r="I2055" s="49" t="s">
        <v>4298</v>
      </c>
      <c r="J2055" s="18"/>
      <c r="K2055" s="27"/>
    </row>
    <row r="2056" spans="1:11" s="17" customFormat="1" ht="14.25" customHeight="1">
      <c r="A2056" s="40" t="s">
        <v>2645</v>
      </c>
      <c r="B2056" s="40" t="s">
        <v>579</v>
      </c>
      <c r="C2056" s="40" t="s">
        <v>1057</v>
      </c>
      <c r="D2056" s="38">
        <v>12</v>
      </c>
      <c r="E2056" s="11">
        <v>21.45</v>
      </c>
      <c r="F2056" s="19"/>
      <c r="G2056" s="39" t="s">
        <v>3757</v>
      </c>
      <c r="H2056" s="11">
        <f t="shared" si="51"/>
        <v>0</v>
      </c>
      <c r="I2056" s="49" t="s">
        <v>4298</v>
      </c>
      <c r="J2056" s="18"/>
      <c r="K2056" s="27"/>
    </row>
    <row r="2057" spans="1:10" s="17" customFormat="1" ht="14.25" customHeight="1">
      <c r="A2057" s="40" t="s">
        <v>2527</v>
      </c>
      <c r="B2057" s="40" t="s">
        <v>580</v>
      </c>
      <c r="C2057" s="55" t="s">
        <v>3442</v>
      </c>
      <c r="D2057" s="56">
        <v>6</v>
      </c>
      <c r="E2057" s="11">
        <v>22.48</v>
      </c>
      <c r="F2057" s="20"/>
      <c r="G2057" s="39" t="s">
        <v>3757</v>
      </c>
      <c r="H2057" s="11">
        <f t="shared" si="51"/>
        <v>0</v>
      </c>
      <c r="I2057" s="49" t="s">
        <v>4298</v>
      </c>
      <c r="J2057" s="102"/>
    </row>
    <row r="2058" spans="1:10" s="17" customFormat="1" ht="14.25" customHeight="1">
      <c r="A2058" s="40" t="s">
        <v>2527</v>
      </c>
      <c r="B2058" s="40" t="s">
        <v>580</v>
      </c>
      <c r="C2058" s="55" t="s">
        <v>3441</v>
      </c>
      <c r="D2058" s="56">
        <v>6</v>
      </c>
      <c r="E2058" s="11">
        <v>22.48</v>
      </c>
      <c r="F2058" s="20"/>
      <c r="G2058" s="39" t="s">
        <v>3757</v>
      </c>
      <c r="H2058" s="11">
        <f t="shared" si="51"/>
        <v>0</v>
      </c>
      <c r="I2058" s="49" t="s">
        <v>4298</v>
      </c>
      <c r="J2058" s="102"/>
    </row>
    <row r="2059" spans="1:10" s="17" customFormat="1" ht="14.25" customHeight="1">
      <c r="A2059" s="40" t="s">
        <v>2527</v>
      </c>
      <c r="B2059" s="40" t="s">
        <v>580</v>
      </c>
      <c r="C2059" s="55" t="s">
        <v>3443</v>
      </c>
      <c r="D2059" s="56">
        <v>6</v>
      </c>
      <c r="E2059" s="11">
        <v>22.48</v>
      </c>
      <c r="F2059" s="20"/>
      <c r="G2059" s="39" t="s">
        <v>3757</v>
      </c>
      <c r="H2059" s="11">
        <f t="shared" si="51"/>
        <v>0</v>
      </c>
      <c r="I2059" s="49" t="s">
        <v>4298</v>
      </c>
      <c r="J2059" s="102"/>
    </row>
    <row r="2060" spans="1:10" s="17" customFormat="1" ht="14.25" customHeight="1">
      <c r="A2060" s="40" t="s">
        <v>2527</v>
      </c>
      <c r="B2060" s="40" t="s">
        <v>580</v>
      </c>
      <c r="C2060" s="55" t="s">
        <v>3444</v>
      </c>
      <c r="D2060" s="56">
        <v>6</v>
      </c>
      <c r="E2060" s="11">
        <v>22.48</v>
      </c>
      <c r="F2060" s="20"/>
      <c r="G2060" s="39" t="s">
        <v>3757</v>
      </c>
      <c r="H2060" s="11">
        <f t="shared" si="51"/>
        <v>0</v>
      </c>
      <c r="I2060" s="49" t="s">
        <v>4298</v>
      </c>
      <c r="J2060" s="102"/>
    </row>
    <row r="2061" spans="1:10" s="17" customFormat="1" ht="14.25" customHeight="1">
      <c r="A2061" s="40" t="s">
        <v>2527</v>
      </c>
      <c r="B2061" s="40" t="s">
        <v>580</v>
      </c>
      <c r="C2061" s="55" t="s">
        <v>3445</v>
      </c>
      <c r="D2061" s="56">
        <v>6</v>
      </c>
      <c r="E2061" s="11">
        <v>22.48</v>
      </c>
      <c r="F2061" s="20"/>
      <c r="G2061" s="39" t="s">
        <v>3757</v>
      </c>
      <c r="H2061" s="11">
        <f t="shared" si="51"/>
        <v>0</v>
      </c>
      <c r="I2061" s="49" t="s">
        <v>4298</v>
      </c>
      <c r="J2061" s="102"/>
    </row>
    <row r="2062" spans="1:10" ht="14.25" customHeight="1">
      <c r="A2062" s="40" t="s">
        <v>3184</v>
      </c>
      <c r="B2062" s="40" t="s">
        <v>580</v>
      </c>
      <c r="C2062" s="37" t="s">
        <v>68</v>
      </c>
      <c r="D2062" s="38">
        <v>12</v>
      </c>
      <c r="E2062" s="11">
        <v>13.04</v>
      </c>
      <c r="F2062" s="19"/>
      <c r="G2062" s="39" t="s">
        <v>3757</v>
      </c>
      <c r="H2062" s="11">
        <f t="shared" si="51"/>
        <v>0</v>
      </c>
      <c r="I2062" s="39" t="s">
        <v>2977</v>
      </c>
      <c r="J2062" s="48">
        <v>14059</v>
      </c>
    </row>
    <row r="2063" spans="1:10" ht="14.25" customHeight="1">
      <c r="A2063" s="40" t="s">
        <v>3184</v>
      </c>
      <c r="B2063" s="40" t="s">
        <v>580</v>
      </c>
      <c r="C2063" s="37" t="s">
        <v>69</v>
      </c>
      <c r="D2063" s="38">
        <v>12</v>
      </c>
      <c r="E2063" s="11">
        <v>13.04</v>
      </c>
      <c r="F2063" s="19"/>
      <c r="G2063" s="39" t="s">
        <v>3757</v>
      </c>
      <c r="H2063" s="11">
        <f t="shared" si="51"/>
        <v>0</v>
      </c>
      <c r="I2063" s="39" t="s">
        <v>2977</v>
      </c>
      <c r="J2063" s="48">
        <v>14060</v>
      </c>
    </row>
    <row r="2064" spans="1:10" ht="14.25" customHeight="1">
      <c r="A2064" s="40" t="s">
        <v>3184</v>
      </c>
      <c r="B2064" s="40" t="s">
        <v>580</v>
      </c>
      <c r="C2064" s="37" t="s">
        <v>2110</v>
      </c>
      <c r="D2064" s="38">
        <v>24</v>
      </c>
      <c r="E2064" s="11">
        <v>15.59</v>
      </c>
      <c r="F2064" s="19"/>
      <c r="G2064" s="39" t="s">
        <v>3757</v>
      </c>
      <c r="H2064" s="11">
        <f t="shared" si="51"/>
        <v>0</v>
      </c>
      <c r="I2064" s="39" t="s">
        <v>2977</v>
      </c>
      <c r="J2064" s="48">
        <v>20385</v>
      </c>
    </row>
    <row r="2065" spans="1:10" s="17" customFormat="1" ht="14.25" customHeight="1">
      <c r="A2065" s="40" t="s">
        <v>2527</v>
      </c>
      <c r="B2065" s="40" t="s">
        <v>580</v>
      </c>
      <c r="C2065" s="55" t="s">
        <v>4293</v>
      </c>
      <c r="D2065" s="56">
        <v>6</v>
      </c>
      <c r="E2065" s="11">
        <v>22.48</v>
      </c>
      <c r="F2065" s="20"/>
      <c r="G2065" s="39" t="s">
        <v>3757</v>
      </c>
      <c r="H2065" s="11">
        <f t="shared" si="51"/>
        <v>0</v>
      </c>
      <c r="I2065" s="49" t="s">
        <v>4298</v>
      </c>
      <c r="J2065" s="102"/>
    </row>
    <row r="2066" spans="1:10" s="17" customFormat="1" ht="14.25" customHeight="1">
      <c r="A2066" s="40" t="s">
        <v>2527</v>
      </c>
      <c r="B2066" s="40" t="s">
        <v>580</v>
      </c>
      <c r="C2066" s="55" t="s">
        <v>1281</v>
      </c>
      <c r="D2066" s="56">
        <v>6</v>
      </c>
      <c r="E2066" s="11">
        <v>22.48</v>
      </c>
      <c r="F2066" s="20"/>
      <c r="G2066" s="39" t="s">
        <v>3757</v>
      </c>
      <c r="H2066" s="11">
        <f t="shared" si="51"/>
        <v>0</v>
      </c>
      <c r="I2066" s="49" t="s">
        <v>4298</v>
      </c>
      <c r="J2066" s="102"/>
    </row>
    <row r="2067" spans="1:10" s="17" customFormat="1" ht="14.25" customHeight="1">
      <c r="A2067" s="40" t="s">
        <v>2527</v>
      </c>
      <c r="B2067" s="40" t="s">
        <v>580</v>
      </c>
      <c r="C2067" s="55" t="s">
        <v>3435</v>
      </c>
      <c r="D2067" s="56">
        <v>6</v>
      </c>
      <c r="E2067" s="11">
        <v>22.48</v>
      </c>
      <c r="F2067" s="20"/>
      <c r="G2067" s="39" t="s">
        <v>3757</v>
      </c>
      <c r="H2067" s="11">
        <f t="shared" si="51"/>
        <v>0</v>
      </c>
      <c r="I2067" s="49" t="s">
        <v>4298</v>
      </c>
      <c r="J2067" s="102"/>
    </row>
    <row r="2068" spans="1:10" s="17" customFormat="1" ht="14.25" customHeight="1">
      <c r="A2068" s="40" t="s">
        <v>2527</v>
      </c>
      <c r="B2068" s="40" t="s">
        <v>580</v>
      </c>
      <c r="C2068" s="55" t="s">
        <v>3436</v>
      </c>
      <c r="D2068" s="56">
        <v>6</v>
      </c>
      <c r="E2068" s="11">
        <v>22.48</v>
      </c>
      <c r="F2068" s="20"/>
      <c r="G2068" s="39" t="s">
        <v>3757</v>
      </c>
      <c r="H2068" s="11">
        <f t="shared" si="51"/>
        <v>0</v>
      </c>
      <c r="I2068" s="49" t="s">
        <v>4298</v>
      </c>
      <c r="J2068" s="102"/>
    </row>
    <row r="2069" spans="1:10" s="17" customFormat="1" ht="14.25" customHeight="1">
      <c r="A2069" s="40" t="s">
        <v>2527</v>
      </c>
      <c r="B2069" s="40" t="s">
        <v>580</v>
      </c>
      <c r="C2069" s="55" t="s">
        <v>3437</v>
      </c>
      <c r="D2069" s="56">
        <v>6</v>
      </c>
      <c r="E2069" s="11">
        <v>22.48</v>
      </c>
      <c r="F2069" s="20"/>
      <c r="G2069" s="39" t="s">
        <v>3757</v>
      </c>
      <c r="H2069" s="11">
        <f t="shared" si="51"/>
        <v>0</v>
      </c>
      <c r="I2069" s="49" t="s">
        <v>4298</v>
      </c>
      <c r="J2069" s="102"/>
    </row>
    <row r="2070" spans="1:10" s="17" customFormat="1" ht="14.25" customHeight="1">
      <c r="A2070" s="40" t="s">
        <v>2527</v>
      </c>
      <c r="B2070" s="40" t="s">
        <v>580</v>
      </c>
      <c r="C2070" s="55" t="s">
        <v>3438</v>
      </c>
      <c r="D2070" s="56">
        <v>6</v>
      </c>
      <c r="E2070" s="11">
        <v>22.48</v>
      </c>
      <c r="F2070" s="20"/>
      <c r="G2070" s="39" t="s">
        <v>3757</v>
      </c>
      <c r="H2070" s="11">
        <f t="shared" si="51"/>
        <v>0</v>
      </c>
      <c r="I2070" s="49" t="s">
        <v>4298</v>
      </c>
      <c r="J2070" s="102"/>
    </row>
    <row r="2071" spans="1:10" s="17" customFormat="1" ht="14.25" customHeight="1">
      <c r="A2071" s="40" t="s">
        <v>2527</v>
      </c>
      <c r="B2071" s="40" t="s">
        <v>580</v>
      </c>
      <c r="C2071" s="55" t="s">
        <v>3439</v>
      </c>
      <c r="D2071" s="56">
        <v>6</v>
      </c>
      <c r="E2071" s="11">
        <v>22.48</v>
      </c>
      <c r="F2071" s="20"/>
      <c r="G2071" s="39" t="s">
        <v>3757</v>
      </c>
      <c r="H2071" s="11">
        <f t="shared" si="51"/>
        <v>0</v>
      </c>
      <c r="I2071" s="49" t="s">
        <v>4298</v>
      </c>
      <c r="J2071" s="102"/>
    </row>
    <row r="2072" spans="1:10" s="17" customFormat="1" ht="14.25" customHeight="1">
      <c r="A2072" s="40" t="s">
        <v>2527</v>
      </c>
      <c r="B2072" s="40" t="s">
        <v>580</v>
      </c>
      <c r="C2072" s="55" t="s">
        <v>3440</v>
      </c>
      <c r="D2072" s="56">
        <v>6</v>
      </c>
      <c r="E2072" s="11">
        <v>22.48</v>
      </c>
      <c r="F2072" s="20"/>
      <c r="G2072" s="39" t="s">
        <v>3757</v>
      </c>
      <c r="H2072" s="11">
        <f t="shared" si="51"/>
        <v>0</v>
      </c>
      <c r="I2072" s="49" t="s">
        <v>4298</v>
      </c>
      <c r="J2072" s="102"/>
    </row>
    <row r="2073" spans="1:10" ht="14.25" customHeight="1">
      <c r="A2073" s="40" t="s">
        <v>3184</v>
      </c>
      <c r="B2073" s="40" t="s">
        <v>580</v>
      </c>
      <c r="C2073" s="37" t="s">
        <v>2618</v>
      </c>
      <c r="D2073" s="38">
        <v>12</v>
      </c>
      <c r="E2073" s="11">
        <v>13.04</v>
      </c>
      <c r="F2073" s="19"/>
      <c r="G2073" s="39" t="s">
        <v>3757</v>
      </c>
      <c r="H2073" s="11">
        <f t="shared" si="51"/>
        <v>0</v>
      </c>
      <c r="I2073" s="39" t="s">
        <v>2977</v>
      </c>
      <c r="J2073" s="48">
        <v>52324</v>
      </c>
    </row>
    <row r="2074" spans="1:10" s="17" customFormat="1" ht="14.25" customHeight="1">
      <c r="A2074" s="40" t="s">
        <v>2645</v>
      </c>
      <c r="B2074" s="40" t="s">
        <v>580</v>
      </c>
      <c r="C2074" s="40" t="s">
        <v>3595</v>
      </c>
      <c r="D2074" s="38">
        <v>12</v>
      </c>
      <c r="E2074" s="11">
        <v>17.04</v>
      </c>
      <c r="F2074" s="18"/>
      <c r="G2074" s="39" t="s">
        <v>3757</v>
      </c>
      <c r="H2074" s="11">
        <f t="shared" si="51"/>
        <v>0</v>
      </c>
      <c r="I2074" s="49" t="s">
        <v>4298</v>
      </c>
      <c r="J2074" s="18"/>
    </row>
    <row r="2075" spans="1:10" s="17" customFormat="1" ht="14.25" customHeight="1">
      <c r="A2075" s="40" t="s">
        <v>2645</v>
      </c>
      <c r="B2075" s="40" t="s">
        <v>580</v>
      </c>
      <c r="C2075" s="40" t="s">
        <v>3596</v>
      </c>
      <c r="D2075" s="38">
        <v>12</v>
      </c>
      <c r="E2075" s="11">
        <v>17.04</v>
      </c>
      <c r="F2075" s="18"/>
      <c r="G2075" s="39" t="s">
        <v>3757</v>
      </c>
      <c r="H2075" s="11">
        <f t="shared" si="51"/>
        <v>0</v>
      </c>
      <c r="I2075" s="49" t="s">
        <v>4298</v>
      </c>
      <c r="J2075" s="18"/>
    </row>
    <row r="2076" spans="1:10" s="17" customFormat="1" ht="14.25" customHeight="1">
      <c r="A2076" s="40" t="s">
        <v>2645</v>
      </c>
      <c r="B2076" s="40" t="s">
        <v>580</v>
      </c>
      <c r="C2076" s="40" t="s">
        <v>3597</v>
      </c>
      <c r="D2076" s="38">
        <v>12</v>
      </c>
      <c r="E2076" s="11">
        <v>17.04</v>
      </c>
      <c r="F2076" s="18"/>
      <c r="G2076" s="39" t="s">
        <v>3757</v>
      </c>
      <c r="H2076" s="11">
        <f t="shared" si="51"/>
        <v>0</v>
      </c>
      <c r="I2076" s="49" t="s">
        <v>4298</v>
      </c>
      <c r="J2076" s="18"/>
    </row>
    <row r="2077" spans="1:10" s="17" customFormat="1" ht="14.25" customHeight="1">
      <c r="A2077" s="40" t="s">
        <v>2645</v>
      </c>
      <c r="B2077" s="40" t="s">
        <v>580</v>
      </c>
      <c r="C2077" s="40" t="s">
        <v>2177</v>
      </c>
      <c r="D2077" s="38">
        <v>12</v>
      </c>
      <c r="E2077" s="11">
        <v>17.04</v>
      </c>
      <c r="F2077" s="18"/>
      <c r="G2077" s="39" t="s">
        <v>3757</v>
      </c>
      <c r="H2077" s="11">
        <f t="shared" si="51"/>
        <v>0</v>
      </c>
      <c r="I2077" s="49" t="s">
        <v>4298</v>
      </c>
      <c r="J2077" s="18"/>
    </row>
    <row r="2078" spans="1:10" ht="14.25" customHeight="1">
      <c r="A2078" s="40" t="s">
        <v>3184</v>
      </c>
      <c r="B2078" s="40" t="s">
        <v>580</v>
      </c>
      <c r="C2078" s="40" t="s">
        <v>978</v>
      </c>
      <c r="D2078" s="38">
        <v>24</v>
      </c>
      <c r="E2078" s="11">
        <v>15.58</v>
      </c>
      <c r="F2078" s="18"/>
      <c r="G2078" s="39" t="s">
        <v>3757</v>
      </c>
      <c r="H2078" s="11">
        <f t="shared" si="51"/>
        <v>0</v>
      </c>
      <c r="I2078" s="39" t="s">
        <v>2978</v>
      </c>
      <c r="J2078" s="48">
        <v>826853</v>
      </c>
    </row>
    <row r="2079" spans="1:10" ht="14.25" customHeight="1">
      <c r="A2079" s="40" t="s">
        <v>3184</v>
      </c>
      <c r="B2079" s="40" t="s">
        <v>580</v>
      </c>
      <c r="C2079" s="40" t="s">
        <v>979</v>
      </c>
      <c r="D2079" s="38">
        <v>24</v>
      </c>
      <c r="E2079" s="11">
        <v>15.58</v>
      </c>
      <c r="F2079" s="18"/>
      <c r="G2079" s="39" t="s">
        <v>3757</v>
      </c>
      <c r="H2079" s="11">
        <f t="shared" si="51"/>
        <v>0</v>
      </c>
      <c r="I2079" s="39" t="s">
        <v>2978</v>
      </c>
      <c r="J2079" s="35">
        <v>826860</v>
      </c>
    </row>
    <row r="2080" spans="1:10" ht="14.25" customHeight="1">
      <c r="A2080" s="40" t="s">
        <v>3184</v>
      </c>
      <c r="B2080" s="40" t="s">
        <v>580</v>
      </c>
      <c r="C2080" s="40" t="s">
        <v>980</v>
      </c>
      <c r="D2080" s="38">
        <v>12</v>
      </c>
      <c r="E2080" s="11">
        <v>13.63</v>
      </c>
      <c r="F2080" s="18"/>
      <c r="G2080" s="39" t="s">
        <v>3757</v>
      </c>
      <c r="H2080" s="11">
        <f t="shared" si="51"/>
        <v>0</v>
      </c>
      <c r="I2080" s="39" t="s">
        <v>2978</v>
      </c>
      <c r="J2080" s="35">
        <v>860843</v>
      </c>
    </row>
    <row r="2081" spans="1:10" ht="14.25" customHeight="1">
      <c r="A2081" s="40" t="s">
        <v>3184</v>
      </c>
      <c r="B2081" s="40" t="s">
        <v>581</v>
      </c>
      <c r="C2081" s="52" t="s">
        <v>858</v>
      </c>
      <c r="D2081" s="38">
        <v>12</v>
      </c>
      <c r="E2081" s="11">
        <v>13.43</v>
      </c>
      <c r="F2081" s="19"/>
      <c r="G2081" s="42" t="s">
        <v>3757</v>
      </c>
      <c r="H2081" s="11">
        <f t="shared" si="51"/>
        <v>0</v>
      </c>
      <c r="I2081" s="39" t="s">
        <v>2977</v>
      </c>
      <c r="J2081" s="47">
        <v>430201</v>
      </c>
    </row>
    <row r="2082" spans="1:10" ht="14.25" customHeight="1">
      <c r="A2082" s="40" t="s">
        <v>3184</v>
      </c>
      <c r="B2082" s="40" t="s">
        <v>581</v>
      </c>
      <c r="C2082" s="52" t="s">
        <v>859</v>
      </c>
      <c r="D2082" s="38">
        <v>12</v>
      </c>
      <c r="E2082" s="11">
        <v>13.43</v>
      </c>
      <c r="F2082" s="19"/>
      <c r="G2082" s="42" t="s">
        <v>3757</v>
      </c>
      <c r="H2082" s="11">
        <f t="shared" si="51"/>
        <v>0</v>
      </c>
      <c r="I2082" s="39" t="s">
        <v>2977</v>
      </c>
      <c r="J2082" s="47">
        <v>430078</v>
      </c>
    </row>
    <row r="2083" spans="1:10" ht="14.25" customHeight="1">
      <c r="A2083" s="40" t="s">
        <v>3184</v>
      </c>
      <c r="B2083" s="40" t="s">
        <v>581</v>
      </c>
      <c r="C2083" s="40" t="s">
        <v>2115</v>
      </c>
      <c r="D2083" s="54">
        <v>12</v>
      </c>
      <c r="E2083" s="11">
        <v>13.02</v>
      </c>
      <c r="F2083" s="19"/>
      <c r="G2083" s="42" t="s">
        <v>3757</v>
      </c>
      <c r="H2083" s="11">
        <f t="shared" si="51"/>
        <v>0</v>
      </c>
      <c r="I2083" s="39" t="s">
        <v>2977</v>
      </c>
      <c r="J2083" s="35"/>
    </row>
    <row r="2084" spans="1:10" ht="14.25" customHeight="1">
      <c r="A2084" s="40" t="s">
        <v>3184</v>
      </c>
      <c r="B2084" s="40" t="s">
        <v>581</v>
      </c>
      <c r="C2084" s="40" t="s">
        <v>2619</v>
      </c>
      <c r="D2084" s="38">
        <v>12</v>
      </c>
      <c r="E2084" s="11">
        <v>12.6</v>
      </c>
      <c r="F2084" s="19"/>
      <c r="G2084" s="39" t="s">
        <v>3757</v>
      </c>
      <c r="H2084" s="11">
        <f t="shared" si="51"/>
        <v>0</v>
      </c>
      <c r="I2084" s="39" t="s">
        <v>2977</v>
      </c>
      <c r="J2084" s="35">
        <v>30324</v>
      </c>
    </row>
    <row r="2085" spans="1:10" ht="14.25" customHeight="1">
      <c r="A2085" s="40" t="s">
        <v>3184</v>
      </c>
      <c r="B2085" s="40" t="s">
        <v>581</v>
      </c>
      <c r="C2085" s="40" t="s">
        <v>2116</v>
      </c>
      <c r="D2085" s="38">
        <v>12</v>
      </c>
      <c r="E2085" s="11">
        <v>12.6</v>
      </c>
      <c r="F2085" s="19"/>
      <c r="G2085" s="39" t="s">
        <v>3757</v>
      </c>
      <c r="H2085" s="11">
        <f t="shared" si="51"/>
        <v>0</v>
      </c>
      <c r="I2085" s="39" t="s">
        <v>2977</v>
      </c>
      <c r="J2085" s="35">
        <v>30333</v>
      </c>
    </row>
    <row r="2086" spans="1:10" ht="14.25" customHeight="1">
      <c r="A2086" s="40" t="s">
        <v>3184</v>
      </c>
      <c r="B2086" s="40" t="s">
        <v>581</v>
      </c>
      <c r="C2086" s="40" t="s">
        <v>2117</v>
      </c>
      <c r="D2086" s="54">
        <v>12</v>
      </c>
      <c r="E2086" s="11">
        <v>12.6</v>
      </c>
      <c r="F2086" s="19"/>
      <c r="G2086" s="42" t="s">
        <v>3757</v>
      </c>
      <c r="H2086" s="11">
        <f t="shared" si="51"/>
        <v>0</v>
      </c>
      <c r="I2086" s="39" t="s">
        <v>2977</v>
      </c>
      <c r="J2086" s="35"/>
    </row>
    <row r="2087" spans="1:10" ht="14.25" customHeight="1">
      <c r="A2087" s="40" t="s">
        <v>3184</v>
      </c>
      <c r="B2087" s="40" t="s">
        <v>581</v>
      </c>
      <c r="C2087" s="40" t="s">
        <v>981</v>
      </c>
      <c r="D2087" s="38">
        <v>12</v>
      </c>
      <c r="E2087" s="11">
        <v>12.6</v>
      </c>
      <c r="F2087" s="18"/>
      <c r="G2087" s="39" t="s">
        <v>3757</v>
      </c>
      <c r="H2087" s="11">
        <f t="shared" si="51"/>
        <v>0</v>
      </c>
      <c r="I2087" s="39" t="s">
        <v>2978</v>
      </c>
      <c r="J2087" s="35">
        <v>224397</v>
      </c>
    </row>
    <row r="2088" spans="1:10" ht="14.25" customHeight="1">
      <c r="A2088" s="40" t="s">
        <v>3184</v>
      </c>
      <c r="B2088" s="40" t="s">
        <v>581</v>
      </c>
      <c r="C2088" s="37" t="s">
        <v>2727</v>
      </c>
      <c r="D2088" s="38">
        <v>12</v>
      </c>
      <c r="E2088" s="11">
        <v>15.62</v>
      </c>
      <c r="F2088" s="19"/>
      <c r="G2088" s="39" t="s">
        <v>3757</v>
      </c>
      <c r="H2088" s="11">
        <f t="shared" si="51"/>
        <v>0</v>
      </c>
      <c r="I2088" s="39" t="s">
        <v>2977</v>
      </c>
      <c r="J2088" s="35">
        <v>14672</v>
      </c>
    </row>
    <row r="2089" spans="1:10" ht="14.25" customHeight="1">
      <c r="A2089" s="40" t="s">
        <v>3184</v>
      </c>
      <c r="B2089" s="40" t="s">
        <v>581</v>
      </c>
      <c r="C2089" s="40" t="s">
        <v>2435</v>
      </c>
      <c r="D2089" s="38">
        <v>18</v>
      </c>
      <c r="E2089" s="11">
        <v>13.18</v>
      </c>
      <c r="F2089" s="18"/>
      <c r="G2089" s="39" t="s">
        <v>3757</v>
      </c>
      <c r="H2089" s="11">
        <f t="shared" si="51"/>
        <v>0</v>
      </c>
      <c r="I2089" s="39" t="s">
        <v>2978</v>
      </c>
      <c r="J2089" s="35">
        <v>306697</v>
      </c>
    </row>
    <row r="2090" spans="1:10" ht="14.25" customHeight="1">
      <c r="A2090" s="40" t="s">
        <v>3184</v>
      </c>
      <c r="B2090" s="40" t="s">
        <v>581</v>
      </c>
      <c r="C2090" s="40" t="s">
        <v>730</v>
      </c>
      <c r="D2090" s="38">
        <v>12</v>
      </c>
      <c r="E2090" s="11">
        <v>14.26</v>
      </c>
      <c r="F2090" s="18"/>
      <c r="G2090" s="39" t="s">
        <v>3757</v>
      </c>
      <c r="H2090" s="11">
        <f t="shared" si="51"/>
        <v>0</v>
      </c>
      <c r="I2090" s="39" t="s">
        <v>2978</v>
      </c>
      <c r="J2090" s="35">
        <v>705593</v>
      </c>
    </row>
    <row r="2091" spans="1:10" ht="14.25" customHeight="1">
      <c r="A2091" s="40" t="s">
        <v>3184</v>
      </c>
      <c r="B2091" s="40" t="s">
        <v>581</v>
      </c>
      <c r="C2091" s="40" t="s">
        <v>2320</v>
      </c>
      <c r="D2091" s="38">
        <v>24</v>
      </c>
      <c r="E2091" s="11">
        <v>14.38</v>
      </c>
      <c r="F2091" s="18"/>
      <c r="G2091" s="39" t="s">
        <v>3757</v>
      </c>
      <c r="H2091" s="11">
        <f t="shared" si="51"/>
        <v>0</v>
      </c>
      <c r="I2091" s="39" t="s">
        <v>2978</v>
      </c>
      <c r="J2091" s="35">
        <v>21879</v>
      </c>
    </row>
    <row r="2092" spans="1:10" s="17" customFormat="1" ht="14.25" customHeight="1">
      <c r="A2092" s="40" t="s">
        <v>2645</v>
      </c>
      <c r="B2092" s="40" t="s">
        <v>582</v>
      </c>
      <c r="C2092" s="40" t="s">
        <v>1234</v>
      </c>
      <c r="D2092" s="38">
        <v>12</v>
      </c>
      <c r="E2092" s="11">
        <v>20.38</v>
      </c>
      <c r="F2092" s="18"/>
      <c r="G2092" s="39" t="s">
        <v>3757</v>
      </c>
      <c r="H2092" s="11">
        <f t="shared" si="51"/>
        <v>0</v>
      </c>
      <c r="I2092" s="49" t="s">
        <v>2978</v>
      </c>
      <c r="J2092" s="18">
        <v>344070</v>
      </c>
    </row>
    <row r="2093" spans="1:10" ht="14.25" customHeight="1">
      <c r="A2093" s="40" t="s">
        <v>3184</v>
      </c>
      <c r="B2093" s="40" t="s">
        <v>582</v>
      </c>
      <c r="C2093" s="40" t="s">
        <v>1020</v>
      </c>
      <c r="D2093" s="38">
        <v>12</v>
      </c>
      <c r="E2093" s="11">
        <v>15.89</v>
      </c>
      <c r="F2093" s="19"/>
      <c r="G2093" s="42" t="s">
        <v>3757</v>
      </c>
      <c r="H2093" s="11">
        <f t="shared" si="51"/>
        <v>0</v>
      </c>
      <c r="I2093" s="39" t="s">
        <v>2977</v>
      </c>
      <c r="J2093" s="47">
        <v>25324</v>
      </c>
    </row>
    <row r="2094" spans="1:11" ht="14.25" customHeight="1">
      <c r="A2094" s="40" t="s">
        <v>3184</v>
      </c>
      <c r="B2094" s="40" t="s">
        <v>582</v>
      </c>
      <c r="C2094" s="40" t="s">
        <v>2654</v>
      </c>
      <c r="D2094" s="38">
        <v>12</v>
      </c>
      <c r="E2094" s="11">
        <v>15.89</v>
      </c>
      <c r="F2094" s="19"/>
      <c r="G2094" s="42" t="s">
        <v>3757</v>
      </c>
      <c r="H2094" s="11">
        <f aca="true" t="shared" si="52" ref="H2094:H2112">SUM(E2094*F2094)</f>
        <v>0</v>
      </c>
      <c r="I2094" s="39" t="s">
        <v>2977</v>
      </c>
      <c r="J2094" s="35">
        <v>25256</v>
      </c>
      <c r="K2094" s="10"/>
    </row>
    <row r="2095" spans="1:10" ht="14.25" customHeight="1">
      <c r="A2095" s="40" t="s">
        <v>3184</v>
      </c>
      <c r="B2095" s="40" t="s">
        <v>582</v>
      </c>
      <c r="C2095" s="40" t="s">
        <v>2119</v>
      </c>
      <c r="D2095" s="38">
        <v>12</v>
      </c>
      <c r="E2095" s="11">
        <v>15.89</v>
      </c>
      <c r="F2095" s="19"/>
      <c r="G2095" s="42" t="s">
        <v>3757</v>
      </c>
      <c r="H2095" s="11">
        <f t="shared" si="52"/>
        <v>0</v>
      </c>
      <c r="I2095" s="39" t="s">
        <v>2977</v>
      </c>
      <c r="J2095" s="47">
        <v>25320</v>
      </c>
    </row>
    <row r="2096" spans="1:10" ht="14.25" customHeight="1">
      <c r="A2096" s="40" t="s">
        <v>3184</v>
      </c>
      <c r="B2096" s="40" t="s">
        <v>582</v>
      </c>
      <c r="C2096" s="40" t="s">
        <v>2655</v>
      </c>
      <c r="D2096" s="38">
        <v>12</v>
      </c>
      <c r="E2096" s="11">
        <v>15.89</v>
      </c>
      <c r="F2096" s="19"/>
      <c r="G2096" s="42" t="s">
        <v>3757</v>
      </c>
      <c r="H2096" s="11">
        <f t="shared" si="52"/>
        <v>0</v>
      </c>
      <c r="I2096" s="39" t="s">
        <v>2977</v>
      </c>
      <c r="J2096" s="47">
        <v>34616</v>
      </c>
    </row>
    <row r="2097" spans="1:10" ht="14.25" customHeight="1">
      <c r="A2097" s="40" t="s">
        <v>3184</v>
      </c>
      <c r="B2097" s="40" t="s">
        <v>582</v>
      </c>
      <c r="C2097" s="40" t="s">
        <v>2118</v>
      </c>
      <c r="D2097" s="54">
        <v>12</v>
      </c>
      <c r="E2097" s="11">
        <v>15.89</v>
      </c>
      <c r="F2097" s="19"/>
      <c r="G2097" s="42" t="s">
        <v>3757</v>
      </c>
      <c r="H2097" s="11">
        <f t="shared" si="52"/>
        <v>0</v>
      </c>
      <c r="I2097" s="39" t="s">
        <v>2977</v>
      </c>
      <c r="J2097" s="35">
        <v>24885</v>
      </c>
    </row>
    <row r="2098" spans="1:10" ht="14.25" customHeight="1">
      <c r="A2098" s="40" t="s">
        <v>3184</v>
      </c>
      <c r="B2098" s="40" t="s">
        <v>582</v>
      </c>
      <c r="C2098" s="40" t="s">
        <v>2990</v>
      </c>
      <c r="D2098" s="38">
        <v>12</v>
      </c>
      <c r="E2098" s="11">
        <v>15.89</v>
      </c>
      <c r="F2098" s="19"/>
      <c r="G2098" s="42" t="s">
        <v>3757</v>
      </c>
      <c r="H2098" s="11">
        <f t="shared" si="52"/>
        <v>0</v>
      </c>
      <c r="I2098" s="39" t="s">
        <v>2977</v>
      </c>
      <c r="J2098" s="47">
        <v>25323</v>
      </c>
    </row>
    <row r="2099" spans="1:10" ht="14.25" customHeight="1">
      <c r="A2099" s="40" t="s">
        <v>3184</v>
      </c>
      <c r="B2099" s="40" t="s">
        <v>582</v>
      </c>
      <c r="C2099" s="40" t="s">
        <v>4261</v>
      </c>
      <c r="D2099" s="38">
        <v>12</v>
      </c>
      <c r="E2099" s="11">
        <v>15.89</v>
      </c>
      <c r="F2099" s="19"/>
      <c r="G2099" s="42" t="s">
        <v>3757</v>
      </c>
      <c r="H2099" s="11">
        <f t="shared" si="52"/>
        <v>0</v>
      </c>
      <c r="I2099" s="39" t="s">
        <v>2977</v>
      </c>
      <c r="J2099" s="47">
        <v>25259</v>
      </c>
    </row>
    <row r="2100" spans="1:10" ht="14.25" customHeight="1">
      <c r="A2100" s="40" t="s">
        <v>3184</v>
      </c>
      <c r="B2100" s="40" t="s">
        <v>582</v>
      </c>
      <c r="C2100" s="40" t="s">
        <v>1169</v>
      </c>
      <c r="D2100" s="38">
        <v>24</v>
      </c>
      <c r="E2100" s="11">
        <v>15.46</v>
      </c>
      <c r="F2100" s="18"/>
      <c r="G2100" s="39" t="s">
        <v>3757</v>
      </c>
      <c r="H2100" s="11">
        <f t="shared" si="52"/>
        <v>0</v>
      </c>
      <c r="I2100" s="39" t="s">
        <v>2978</v>
      </c>
      <c r="J2100" s="35">
        <v>171218</v>
      </c>
    </row>
    <row r="2101" spans="1:10" ht="14.25" customHeight="1">
      <c r="A2101" s="40" t="s">
        <v>3184</v>
      </c>
      <c r="B2101" s="40" t="s">
        <v>582</v>
      </c>
      <c r="C2101" s="40" t="s">
        <v>3997</v>
      </c>
      <c r="D2101" s="38">
        <v>24</v>
      </c>
      <c r="E2101" s="11">
        <v>13.78</v>
      </c>
      <c r="F2101" s="18"/>
      <c r="G2101" s="39" t="s">
        <v>3757</v>
      </c>
      <c r="H2101" s="11">
        <f t="shared" si="52"/>
        <v>0</v>
      </c>
      <c r="I2101" s="39" t="s">
        <v>2978</v>
      </c>
      <c r="J2101" s="35">
        <v>171345</v>
      </c>
    </row>
    <row r="2102" spans="1:10" ht="14.25" customHeight="1">
      <c r="A2102" s="40" t="s">
        <v>3568</v>
      </c>
      <c r="B2102" s="4" t="s">
        <v>583</v>
      </c>
      <c r="C2102" s="40" t="s">
        <v>3913</v>
      </c>
      <c r="D2102" s="38">
        <v>1</v>
      </c>
      <c r="E2102" s="11">
        <v>17.86</v>
      </c>
      <c r="F2102" s="18"/>
      <c r="G2102" s="39" t="s">
        <v>3757</v>
      </c>
      <c r="H2102" s="11">
        <f t="shared" si="52"/>
        <v>0</v>
      </c>
      <c r="I2102" s="39" t="s">
        <v>2978</v>
      </c>
      <c r="J2102" s="48">
        <v>275744</v>
      </c>
    </row>
    <row r="2103" spans="1:10" s="14" customFormat="1" ht="14.25" customHeight="1">
      <c r="A2103" s="40" t="s">
        <v>2881</v>
      </c>
      <c r="B2103" s="40" t="s">
        <v>584</v>
      </c>
      <c r="C2103" s="40" t="s">
        <v>2882</v>
      </c>
      <c r="D2103" s="38">
        <v>1</v>
      </c>
      <c r="E2103" s="11">
        <v>2.24</v>
      </c>
      <c r="F2103" s="19"/>
      <c r="G2103" s="39" t="s">
        <v>3562</v>
      </c>
      <c r="H2103" s="11">
        <f t="shared" si="52"/>
        <v>0</v>
      </c>
      <c r="I2103" s="39" t="s">
        <v>2979</v>
      </c>
      <c r="J2103" s="48"/>
    </row>
    <row r="2104" spans="1:10" s="14" customFormat="1" ht="14.25" customHeight="1">
      <c r="A2104" s="40" t="s">
        <v>2881</v>
      </c>
      <c r="B2104" s="40" t="s">
        <v>584</v>
      </c>
      <c r="C2104" s="40" t="s">
        <v>2883</v>
      </c>
      <c r="D2104" s="38">
        <v>1</v>
      </c>
      <c r="E2104" s="11">
        <v>2.24</v>
      </c>
      <c r="F2104" s="19"/>
      <c r="G2104" s="39" t="s">
        <v>3562</v>
      </c>
      <c r="H2104" s="11">
        <f t="shared" si="52"/>
        <v>0</v>
      </c>
      <c r="I2104" s="39" t="s">
        <v>2979</v>
      </c>
      <c r="J2104" s="48"/>
    </row>
    <row r="2105" spans="1:10" s="14" customFormat="1" ht="14.25" customHeight="1">
      <c r="A2105" s="40" t="s">
        <v>2881</v>
      </c>
      <c r="B2105" s="40" t="s">
        <v>585</v>
      </c>
      <c r="C2105" s="40" t="s">
        <v>2884</v>
      </c>
      <c r="D2105" s="38">
        <v>1</v>
      </c>
      <c r="E2105" s="11">
        <v>8.21</v>
      </c>
      <c r="F2105" s="19"/>
      <c r="G2105" s="39" t="s">
        <v>3562</v>
      </c>
      <c r="H2105" s="11">
        <f t="shared" si="52"/>
        <v>0</v>
      </c>
      <c r="I2105" s="39" t="s">
        <v>2979</v>
      </c>
      <c r="J2105" s="48"/>
    </row>
    <row r="2106" spans="1:10" ht="14.25" customHeight="1">
      <c r="A2106" s="40" t="s">
        <v>2881</v>
      </c>
      <c r="B2106" s="40" t="s">
        <v>585</v>
      </c>
      <c r="C2106" s="40" t="s">
        <v>3171</v>
      </c>
      <c r="D2106" s="38">
        <v>1</v>
      </c>
      <c r="E2106" s="11">
        <v>2.25</v>
      </c>
      <c r="F2106" s="19"/>
      <c r="G2106" s="39" t="s">
        <v>3562</v>
      </c>
      <c r="H2106" s="11">
        <f t="shared" si="52"/>
        <v>0</v>
      </c>
      <c r="I2106" s="39" t="s">
        <v>2979</v>
      </c>
      <c r="J2106" s="35"/>
    </row>
    <row r="2107" spans="1:10" s="14" customFormat="1" ht="14.25" customHeight="1">
      <c r="A2107" s="40" t="s">
        <v>2881</v>
      </c>
      <c r="B2107" s="40" t="s">
        <v>585</v>
      </c>
      <c r="C2107" s="40" t="s">
        <v>2885</v>
      </c>
      <c r="D2107" s="38">
        <v>1</v>
      </c>
      <c r="E2107" s="11">
        <v>7.16</v>
      </c>
      <c r="F2107" s="19"/>
      <c r="G2107" s="39" t="s">
        <v>3562</v>
      </c>
      <c r="H2107" s="11">
        <f t="shared" si="52"/>
        <v>0</v>
      </c>
      <c r="I2107" s="39" t="s">
        <v>2979</v>
      </c>
      <c r="J2107" s="48"/>
    </row>
    <row r="2108" spans="1:10" s="14" customFormat="1" ht="14.25" customHeight="1">
      <c r="A2108" s="40" t="s">
        <v>2881</v>
      </c>
      <c r="B2108" s="40" t="s">
        <v>585</v>
      </c>
      <c r="C2108" s="40" t="s">
        <v>2886</v>
      </c>
      <c r="D2108" s="38">
        <v>1</v>
      </c>
      <c r="E2108" s="11">
        <v>8.21</v>
      </c>
      <c r="F2108" s="19"/>
      <c r="G2108" s="39" t="s">
        <v>3562</v>
      </c>
      <c r="H2108" s="11">
        <f t="shared" si="52"/>
        <v>0</v>
      </c>
      <c r="I2108" s="39" t="s">
        <v>2979</v>
      </c>
      <c r="J2108" s="48"/>
    </row>
    <row r="2109" spans="1:10" ht="14.25" customHeight="1">
      <c r="A2109" s="40" t="s">
        <v>2881</v>
      </c>
      <c r="B2109" s="40" t="s">
        <v>585</v>
      </c>
      <c r="C2109" s="40" t="s">
        <v>3170</v>
      </c>
      <c r="D2109" s="38">
        <v>1</v>
      </c>
      <c r="E2109" s="11">
        <v>2.25</v>
      </c>
      <c r="F2109" s="19"/>
      <c r="G2109" s="39" t="s">
        <v>3562</v>
      </c>
      <c r="H2109" s="11">
        <f t="shared" si="52"/>
        <v>0</v>
      </c>
      <c r="I2109" s="39" t="s">
        <v>2979</v>
      </c>
      <c r="J2109" s="35"/>
    </row>
    <row r="2110" spans="1:10" s="14" customFormat="1" ht="14.25" customHeight="1">
      <c r="A2110" s="40" t="s">
        <v>2881</v>
      </c>
      <c r="B2110" s="40" t="s">
        <v>585</v>
      </c>
      <c r="C2110" s="40" t="s">
        <v>2887</v>
      </c>
      <c r="D2110" s="38">
        <v>1</v>
      </c>
      <c r="E2110" s="11">
        <v>7.16</v>
      </c>
      <c r="F2110" s="19"/>
      <c r="G2110" s="39" t="s">
        <v>3562</v>
      </c>
      <c r="H2110" s="11">
        <f t="shared" si="52"/>
        <v>0</v>
      </c>
      <c r="I2110" s="39" t="s">
        <v>2979</v>
      </c>
      <c r="J2110" s="48"/>
    </row>
    <row r="2111" spans="1:10" s="14" customFormat="1" ht="14.25" customHeight="1">
      <c r="A2111" s="40" t="s">
        <v>2881</v>
      </c>
      <c r="B2111" s="40" t="s">
        <v>585</v>
      </c>
      <c r="C2111" s="40" t="s">
        <v>3202</v>
      </c>
      <c r="D2111" s="38">
        <v>1</v>
      </c>
      <c r="E2111" s="11">
        <v>8.21</v>
      </c>
      <c r="F2111" s="19"/>
      <c r="G2111" s="39" t="s">
        <v>3562</v>
      </c>
      <c r="H2111" s="11">
        <f t="shared" si="52"/>
        <v>0</v>
      </c>
      <c r="I2111" s="39" t="s">
        <v>2979</v>
      </c>
      <c r="J2111" s="48"/>
    </row>
    <row r="2112" spans="1:10" s="14" customFormat="1" ht="14.25" customHeight="1">
      <c r="A2112" s="40" t="s">
        <v>2881</v>
      </c>
      <c r="B2112" s="40" t="s">
        <v>585</v>
      </c>
      <c r="C2112" s="40" t="s">
        <v>3203</v>
      </c>
      <c r="D2112" s="38">
        <v>1</v>
      </c>
      <c r="E2112" s="11">
        <v>7.16</v>
      </c>
      <c r="F2112" s="19"/>
      <c r="G2112" s="39" t="s">
        <v>3562</v>
      </c>
      <c r="H2112" s="11">
        <f t="shared" si="52"/>
        <v>0</v>
      </c>
      <c r="I2112" s="39" t="s">
        <v>2979</v>
      </c>
      <c r="J2112" s="48"/>
    </row>
    <row r="2113" spans="1:10" s="14" customFormat="1" ht="14.25" customHeight="1">
      <c r="A2113" s="40" t="s">
        <v>2881</v>
      </c>
      <c r="B2113" s="40" t="s">
        <v>585</v>
      </c>
      <c r="C2113" s="40" t="s">
        <v>3204</v>
      </c>
      <c r="D2113" s="38">
        <v>1</v>
      </c>
      <c r="E2113" s="11">
        <v>7.16</v>
      </c>
      <c r="F2113" s="19"/>
      <c r="G2113" s="39" t="s">
        <v>3562</v>
      </c>
      <c r="H2113" s="11">
        <f aca="true" t="shared" si="53" ref="H2113:H2176">SUM(E2113*F2113)</f>
        <v>0</v>
      </c>
      <c r="I2113" s="39" t="s">
        <v>2979</v>
      </c>
      <c r="J2113" s="48"/>
    </row>
    <row r="2114" spans="1:10" s="14" customFormat="1" ht="14.25" customHeight="1">
      <c r="A2114" s="40" t="s">
        <v>2881</v>
      </c>
      <c r="B2114" s="40" t="s">
        <v>586</v>
      </c>
      <c r="C2114" s="40" t="s">
        <v>1349</v>
      </c>
      <c r="D2114" s="38">
        <v>1</v>
      </c>
      <c r="E2114" s="11">
        <v>9.41</v>
      </c>
      <c r="F2114" s="19"/>
      <c r="G2114" s="39" t="s">
        <v>3562</v>
      </c>
      <c r="H2114" s="11">
        <f t="shared" si="53"/>
        <v>0</v>
      </c>
      <c r="I2114" s="39" t="s">
        <v>2979</v>
      </c>
      <c r="J2114" s="48"/>
    </row>
    <row r="2115" spans="1:10" s="14" customFormat="1" ht="14.25" customHeight="1">
      <c r="A2115" s="40" t="s">
        <v>2881</v>
      </c>
      <c r="B2115" s="40" t="s">
        <v>586</v>
      </c>
      <c r="C2115" s="40" t="s">
        <v>1350</v>
      </c>
      <c r="D2115" s="38">
        <v>1</v>
      </c>
      <c r="E2115" s="11">
        <v>9.41</v>
      </c>
      <c r="F2115" s="19"/>
      <c r="G2115" s="39" t="s">
        <v>3562</v>
      </c>
      <c r="H2115" s="11">
        <f t="shared" si="53"/>
        <v>0</v>
      </c>
      <c r="I2115" s="39" t="s">
        <v>2979</v>
      </c>
      <c r="J2115" s="48"/>
    </row>
    <row r="2116" spans="1:10" s="14" customFormat="1" ht="14.25" customHeight="1">
      <c r="A2116" s="40" t="s">
        <v>2881</v>
      </c>
      <c r="B2116" s="40" t="s">
        <v>586</v>
      </c>
      <c r="C2116" s="40" t="s">
        <v>1351</v>
      </c>
      <c r="D2116" s="38">
        <v>1</v>
      </c>
      <c r="E2116" s="11">
        <v>9.41</v>
      </c>
      <c r="F2116" s="19"/>
      <c r="G2116" s="39" t="s">
        <v>3562</v>
      </c>
      <c r="H2116" s="11">
        <f t="shared" si="53"/>
        <v>0</v>
      </c>
      <c r="I2116" s="39" t="s">
        <v>2979</v>
      </c>
      <c r="J2116" s="48"/>
    </row>
    <row r="2117" spans="1:10" s="14" customFormat="1" ht="14.25" customHeight="1">
      <c r="A2117" s="40" t="s">
        <v>2881</v>
      </c>
      <c r="B2117" s="40" t="s">
        <v>586</v>
      </c>
      <c r="C2117" s="40" t="s">
        <v>1352</v>
      </c>
      <c r="D2117" s="38">
        <v>1</v>
      </c>
      <c r="E2117" s="11">
        <v>9.41</v>
      </c>
      <c r="F2117" s="19"/>
      <c r="G2117" s="39" t="s">
        <v>3562</v>
      </c>
      <c r="H2117" s="11">
        <f t="shared" si="53"/>
        <v>0</v>
      </c>
      <c r="I2117" s="39" t="s">
        <v>2979</v>
      </c>
      <c r="J2117" s="48"/>
    </row>
    <row r="2118" spans="1:10" s="14" customFormat="1" ht="14.25" customHeight="1">
      <c r="A2118" s="40" t="s">
        <v>2881</v>
      </c>
      <c r="B2118" s="40" t="s">
        <v>586</v>
      </c>
      <c r="C2118" s="40" t="s">
        <v>1353</v>
      </c>
      <c r="D2118" s="38">
        <v>1</v>
      </c>
      <c r="E2118" s="11">
        <v>9.14</v>
      </c>
      <c r="F2118" s="19"/>
      <c r="G2118" s="39" t="s">
        <v>3562</v>
      </c>
      <c r="H2118" s="11">
        <f t="shared" si="53"/>
        <v>0</v>
      </c>
      <c r="I2118" s="39" t="s">
        <v>2979</v>
      </c>
      <c r="J2118" s="48"/>
    </row>
    <row r="2119" spans="1:10" s="14" customFormat="1" ht="14.25" customHeight="1">
      <c r="A2119" s="40" t="s">
        <v>2881</v>
      </c>
      <c r="B2119" s="40" t="s">
        <v>586</v>
      </c>
      <c r="C2119" s="40" t="s">
        <v>1354</v>
      </c>
      <c r="D2119" s="38">
        <v>1</v>
      </c>
      <c r="E2119" s="11">
        <v>9.41</v>
      </c>
      <c r="F2119" s="19"/>
      <c r="G2119" s="39" t="s">
        <v>3562</v>
      </c>
      <c r="H2119" s="11">
        <f t="shared" si="53"/>
        <v>0</v>
      </c>
      <c r="I2119" s="39" t="s">
        <v>2979</v>
      </c>
      <c r="J2119" s="48"/>
    </row>
    <row r="2120" spans="1:10" s="14" customFormat="1" ht="14.25" customHeight="1">
      <c r="A2120" s="40" t="s">
        <v>2881</v>
      </c>
      <c r="B2120" s="40" t="s">
        <v>586</v>
      </c>
      <c r="C2120" s="40" t="s">
        <v>1355</v>
      </c>
      <c r="D2120" s="38">
        <v>1</v>
      </c>
      <c r="E2120" s="11">
        <v>9.41</v>
      </c>
      <c r="F2120" s="19"/>
      <c r="G2120" s="39" t="s">
        <v>3562</v>
      </c>
      <c r="H2120" s="11">
        <f t="shared" si="53"/>
        <v>0</v>
      </c>
      <c r="I2120" s="39" t="s">
        <v>2979</v>
      </c>
      <c r="J2120" s="48"/>
    </row>
    <row r="2121" spans="1:10" s="14" customFormat="1" ht="14.25" customHeight="1">
      <c r="A2121" s="40" t="s">
        <v>2881</v>
      </c>
      <c r="B2121" s="40" t="s">
        <v>586</v>
      </c>
      <c r="C2121" s="40" t="s">
        <v>1356</v>
      </c>
      <c r="D2121" s="38">
        <v>1</v>
      </c>
      <c r="E2121" s="11">
        <v>11.09</v>
      </c>
      <c r="F2121" s="19"/>
      <c r="G2121" s="39" t="s">
        <v>3562</v>
      </c>
      <c r="H2121" s="11">
        <f t="shared" si="53"/>
        <v>0</v>
      </c>
      <c r="I2121" s="39" t="s">
        <v>2979</v>
      </c>
      <c r="J2121" s="48"/>
    </row>
    <row r="2122" spans="1:10" s="14" customFormat="1" ht="14.25" customHeight="1">
      <c r="A2122" s="40" t="s">
        <v>2881</v>
      </c>
      <c r="B2122" s="40" t="s">
        <v>586</v>
      </c>
      <c r="C2122" s="40" t="s">
        <v>1357</v>
      </c>
      <c r="D2122" s="38">
        <v>1</v>
      </c>
      <c r="E2122" s="11">
        <v>11.09</v>
      </c>
      <c r="F2122" s="19"/>
      <c r="G2122" s="39" t="s">
        <v>3562</v>
      </c>
      <c r="H2122" s="11">
        <f t="shared" si="53"/>
        <v>0</v>
      </c>
      <c r="I2122" s="39" t="s">
        <v>2979</v>
      </c>
      <c r="J2122" s="48"/>
    </row>
    <row r="2123" spans="1:10" s="14" customFormat="1" ht="14.25" customHeight="1">
      <c r="A2123" s="40" t="s">
        <v>2881</v>
      </c>
      <c r="B2123" s="40" t="s">
        <v>586</v>
      </c>
      <c r="C2123" s="40" t="s">
        <v>1357</v>
      </c>
      <c r="D2123" s="38">
        <v>1</v>
      </c>
      <c r="E2123" s="11">
        <v>11.09</v>
      </c>
      <c r="F2123" s="19"/>
      <c r="G2123" s="39" t="s">
        <v>3562</v>
      </c>
      <c r="H2123" s="11">
        <f t="shared" si="53"/>
        <v>0</v>
      </c>
      <c r="I2123" s="39" t="s">
        <v>2979</v>
      </c>
      <c r="J2123" s="48"/>
    </row>
    <row r="2124" spans="1:10" s="14" customFormat="1" ht="14.25" customHeight="1">
      <c r="A2124" s="40" t="s">
        <v>2881</v>
      </c>
      <c r="B2124" s="40" t="s">
        <v>586</v>
      </c>
      <c r="C2124" s="40" t="s">
        <v>1358</v>
      </c>
      <c r="D2124" s="38">
        <v>1</v>
      </c>
      <c r="E2124" s="11">
        <v>11.09</v>
      </c>
      <c r="F2124" s="19"/>
      <c r="G2124" s="39" t="s">
        <v>3562</v>
      </c>
      <c r="H2124" s="11">
        <f t="shared" si="53"/>
        <v>0</v>
      </c>
      <c r="I2124" s="39" t="s">
        <v>2979</v>
      </c>
      <c r="J2124" s="48"/>
    </row>
    <row r="2125" spans="1:10" s="14" customFormat="1" ht="14.25" customHeight="1">
      <c r="A2125" s="40" t="s">
        <v>2881</v>
      </c>
      <c r="B2125" s="40" t="s">
        <v>586</v>
      </c>
      <c r="C2125" s="40" t="s">
        <v>1359</v>
      </c>
      <c r="D2125" s="38">
        <v>1</v>
      </c>
      <c r="E2125" s="11">
        <v>11.09</v>
      </c>
      <c r="F2125" s="19"/>
      <c r="G2125" s="39" t="s">
        <v>3562</v>
      </c>
      <c r="H2125" s="11">
        <f t="shared" si="53"/>
        <v>0</v>
      </c>
      <c r="I2125" s="39" t="s">
        <v>2979</v>
      </c>
      <c r="J2125" s="48"/>
    </row>
    <row r="2126" spans="1:10" s="14" customFormat="1" ht="14.25" customHeight="1">
      <c r="A2126" s="40" t="s">
        <v>2881</v>
      </c>
      <c r="B2126" s="40" t="s">
        <v>586</v>
      </c>
      <c r="C2126" s="40" t="s">
        <v>1360</v>
      </c>
      <c r="D2126" s="38">
        <v>1</v>
      </c>
      <c r="E2126" s="11">
        <v>11.09</v>
      </c>
      <c r="F2126" s="19"/>
      <c r="G2126" s="39" t="s">
        <v>3562</v>
      </c>
      <c r="H2126" s="11">
        <f t="shared" si="53"/>
        <v>0</v>
      </c>
      <c r="I2126" s="39" t="s">
        <v>2979</v>
      </c>
      <c r="J2126" s="48"/>
    </row>
    <row r="2127" spans="1:10" s="14" customFormat="1" ht="14.25" customHeight="1">
      <c r="A2127" s="40" t="s">
        <v>2881</v>
      </c>
      <c r="B2127" s="40" t="s">
        <v>586</v>
      </c>
      <c r="C2127" s="40" t="s">
        <v>1361</v>
      </c>
      <c r="D2127" s="38">
        <v>1</v>
      </c>
      <c r="E2127" s="11">
        <v>4.25</v>
      </c>
      <c r="F2127" s="19"/>
      <c r="G2127" s="39" t="s">
        <v>3562</v>
      </c>
      <c r="H2127" s="11">
        <f t="shared" si="53"/>
        <v>0</v>
      </c>
      <c r="I2127" s="39" t="s">
        <v>2979</v>
      </c>
      <c r="J2127" s="48"/>
    </row>
    <row r="2128" spans="1:10" ht="14.25" customHeight="1">
      <c r="A2128" s="40" t="s">
        <v>3236</v>
      </c>
      <c r="B2128" s="40" t="s">
        <v>584</v>
      </c>
      <c r="C2128" s="37" t="s">
        <v>3235</v>
      </c>
      <c r="D2128" s="38">
        <v>15</v>
      </c>
      <c r="E2128" s="11">
        <v>41</v>
      </c>
      <c r="F2128" s="19"/>
      <c r="G2128" s="42" t="s">
        <v>3757</v>
      </c>
      <c r="H2128" s="11">
        <f t="shared" si="53"/>
        <v>0</v>
      </c>
      <c r="I2128" s="35">
        <v>4</v>
      </c>
      <c r="J2128" s="48"/>
    </row>
    <row r="2129" spans="1:10" ht="14.25" customHeight="1">
      <c r="A2129" s="40" t="s">
        <v>3143</v>
      </c>
      <c r="B2129" s="40" t="s">
        <v>584</v>
      </c>
      <c r="C2129" s="37" t="s">
        <v>732</v>
      </c>
      <c r="D2129" s="41">
        <v>156</v>
      </c>
      <c r="E2129" s="11">
        <v>65</v>
      </c>
      <c r="F2129" s="19"/>
      <c r="G2129" s="42" t="s">
        <v>3757</v>
      </c>
      <c r="H2129" s="11">
        <f t="shared" si="53"/>
        <v>0</v>
      </c>
      <c r="I2129" s="47">
        <v>4</v>
      </c>
      <c r="J2129" s="47"/>
    </row>
    <row r="2130" spans="1:10" ht="14.25" customHeight="1">
      <c r="A2130" s="40" t="s">
        <v>3143</v>
      </c>
      <c r="B2130" s="40" t="s">
        <v>587</v>
      </c>
      <c r="C2130" s="37" t="s">
        <v>733</v>
      </c>
      <c r="D2130" s="41">
        <v>156</v>
      </c>
      <c r="E2130" s="11">
        <v>65</v>
      </c>
      <c r="F2130" s="19"/>
      <c r="G2130" s="42" t="s">
        <v>3757</v>
      </c>
      <c r="H2130" s="11">
        <f t="shared" si="53"/>
        <v>0</v>
      </c>
      <c r="I2130" s="35">
        <v>4</v>
      </c>
      <c r="J2130" s="48"/>
    </row>
    <row r="2131" spans="1:10" ht="14.25" customHeight="1">
      <c r="A2131" s="40" t="s">
        <v>3143</v>
      </c>
      <c r="B2131" s="40" t="s">
        <v>588</v>
      </c>
      <c r="C2131" s="37" t="s">
        <v>694</v>
      </c>
      <c r="D2131" s="41">
        <v>156</v>
      </c>
      <c r="E2131" s="11">
        <v>65</v>
      </c>
      <c r="F2131" s="19"/>
      <c r="G2131" s="42" t="s">
        <v>3757</v>
      </c>
      <c r="H2131" s="11">
        <f t="shared" si="53"/>
        <v>0</v>
      </c>
      <c r="I2131" s="47">
        <v>4</v>
      </c>
      <c r="J2131" s="47"/>
    </row>
    <row r="2132" spans="1:10" ht="14.25" customHeight="1">
      <c r="A2132" s="40" t="s">
        <v>3143</v>
      </c>
      <c r="B2132" s="40" t="s">
        <v>585</v>
      </c>
      <c r="C2132" s="40" t="s">
        <v>3554</v>
      </c>
      <c r="D2132" s="38">
        <v>156</v>
      </c>
      <c r="E2132" s="11">
        <v>65</v>
      </c>
      <c r="F2132" s="19"/>
      <c r="G2132" s="42" t="s">
        <v>3757</v>
      </c>
      <c r="H2132" s="11">
        <f t="shared" si="53"/>
        <v>0</v>
      </c>
      <c r="I2132" s="47">
        <v>4</v>
      </c>
      <c r="J2132" s="47"/>
    </row>
    <row r="2133" spans="1:10" ht="14.25" customHeight="1">
      <c r="A2133" s="40" t="s">
        <v>3143</v>
      </c>
      <c r="B2133" s="40" t="s">
        <v>586</v>
      </c>
      <c r="C2133" s="37" t="s">
        <v>734</v>
      </c>
      <c r="D2133" s="41">
        <v>156</v>
      </c>
      <c r="E2133" s="11">
        <v>65</v>
      </c>
      <c r="F2133" s="19"/>
      <c r="G2133" s="42" t="s">
        <v>3757</v>
      </c>
      <c r="H2133" s="11">
        <f t="shared" si="53"/>
        <v>0</v>
      </c>
      <c r="I2133" s="35">
        <v>4</v>
      </c>
      <c r="J2133" s="48"/>
    </row>
    <row r="2134" spans="1:10" ht="14.25" customHeight="1">
      <c r="A2134" s="40" t="s">
        <v>3143</v>
      </c>
      <c r="B2134" s="40" t="s">
        <v>589</v>
      </c>
      <c r="C2134" s="37" t="s">
        <v>3234</v>
      </c>
      <c r="D2134" s="41">
        <v>154</v>
      </c>
      <c r="E2134" s="11">
        <v>65</v>
      </c>
      <c r="F2134" s="19"/>
      <c r="G2134" s="42" t="s">
        <v>3757</v>
      </c>
      <c r="H2134" s="11">
        <f t="shared" si="53"/>
        <v>0</v>
      </c>
      <c r="I2134" s="35">
        <v>4</v>
      </c>
      <c r="J2134" s="48"/>
    </row>
    <row r="2135" spans="1:10" ht="14.25" customHeight="1">
      <c r="A2135" s="40" t="s">
        <v>2508</v>
      </c>
      <c r="B2135" s="40" t="s">
        <v>590</v>
      </c>
      <c r="C2135" s="40" t="s">
        <v>3536</v>
      </c>
      <c r="D2135" s="41">
        <v>4</v>
      </c>
      <c r="E2135" s="11">
        <v>130</v>
      </c>
      <c r="F2135" s="19"/>
      <c r="G2135" s="42" t="s">
        <v>2507</v>
      </c>
      <c r="H2135" s="11">
        <f t="shared" si="53"/>
        <v>0</v>
      </c>
      <c r="I2135" s="35">
        <v>1.1</v>
      </c>
      <c r="J2135" s="48"/>
    </row>
    <row r="2136" spans="1:10" ht="14.25" customHeight="1">
      <c r="A2136" s="40" t="s">
        <v>2508</v>
      </c>
      <c r="B2136" s="40" t="s">
        <v>590</v>
      </c>
      <c r="C2136" s="40" t="s">
        <v>1389</v>
      </c>
      <c r="D2136" s="41">
        <v>3</v>
      </c>
      <c r="E2136" s="11">
        <v>100</v>
      </c>
      <c r="F2136" s="19"/>
      <c r="G2136" s="42" t="s">
        <v>2507</v>
      </c>
      <c r="H2136" s="11">
        <f t="shared" si="53"/>
        <v>0</v>
      </c>
      <c r="I2136" s="35">
        <v>1.1</v>
      </c>
      <c r="J2136" s="48"/>
    </row>
    <row r="2137" spans="1:10" ht="14.25" customHeight="1">
      <c r="A2137" s="40" t="s">
        <v>2508</v>
      </c>
      <c r="B2137" s="40" t="s">
        <v>591</v>
      </c>
      <c r="C2137" s="40" t="s">
        <v>1807</v>
      </c>
      <c r="D2137" s="38">
        <v>1</v>
      </c>
      <c r="E2137" s="11">
        <v>15.48</v>
      </c>
      <c r="F2137" s="19"/>
      <c r="G2137" s="42" t="s">
        <v>3562</v>
      </c>
      <c r="H2137" s="11">
        <f t="shared" si="53"/>
        <v>0</v>
      </c>
      <c r="I2137" s="35">
        <v>1.1</v>
      </c>
      <c r="J2137" s="48"/>
    </row>
    <row r="2138" spans="1:10" ht="14.25" customHeight="1">
      <c r="A2138" s="40" t="s">
        <v>1451</v>
      </c>
      <c r="B2138" s="40" t="s">
        <v>593</v>
      </c>
      <c r="C2138" s="40" t="s">
        <v>2901</v>
      </c>
      <c r="D2138" s="38">
        <v>10</v>
      </c>
      <c r="E2138" s="11">
        <v>14.38</v>
      </c>
      <c r="F2138" s="18"/>
      <c r="G2138" s="39" t="s">
        <v>3757</v>
      </c>
      <c r="H2138" s="11">
        <f t="shared" si="53"/>
        <v>0</v>
      </c>
      <c r="I2138" s="39" t="s">
        <v>2978</v>
      </c>
      <c r="J2138" s="35">
        <v>197788</v>
      </c>
    </row>
    <row r="2139" spans="1:10" ht="14.25" customHeight="1">
      <c r="A2139" s="40" t="s">
        <v>1451</v>
      </c>
      <c r="B2139" s="40" t="s">
        <v>593</v>
      </c>
      <c r="C2139" s="40" t="s">
        <v>2902</v>
      </c>
      <c r="D2139" s="38">
        <v>10</v>
      </c>
      <c r="E2139" s="11">
        <v>14.38</v>
      </c>
      <c r="F2139" s="18"/>
      <c r="G2139" s="39" t="s">
        <v>3757</v>
      </c>
      <c r="H2139" s="11">
        <f t="shared" si="53"/>
        <v>0</v>
      </c>
      <c r="I2139" s="39" t="s">
        <v>2978</v>
      </c>
      <c r="J2139" s="35">
        <v>197740</v>
      </c>
    </row>
    <row r="2140" spans="1:10" ht="14.25" customHeight="1">
      <c r="A2140" s="40" t="s">
        <v>1451</v>
      </c>
      <c r="B2140" s="40" t="s">
        <v>593</v>
      </c>
      <c r="C2140" s="40" t="s">
        <v>2903</v>
      </c>
      <c r="D2140" s="38">
        <v>10</v>
      </c>
      <c r="E2140" s="11">
        <v>14.38</v>
      </c>
      <c r="F2140" s="18"/>
      <c r="G2140" s="39" t="s">
        <v>3757</v>
      </c>
      <c r="H2140" s="11">
        <f t="shared" si="53"/>
        <v>0</v>
      </c>
      <c r="I2140" s="39" t="s">
        <v>2978</v>
      </c>
      <c r="J2140" s="35"/>
    </row>
    <row r="2141" spans="1:10" ht="14.25" customHeight="1">
      <c r="A2141" s="40" t="s">
        <v>1451</v>
      </c>
      <c r="B2141" s="40" t="s">
        <v>593</v>
      </c>
      <c r="C2141" s="40" t="s">
        <v>2904</v>
      </c>
      <c r="D2141" s="38">
        <v>10</v>
      </c>
      <c r="E2141" s="11">
        <v>14.38</v>
      </c>
      <c r="F2141" s="18"/>
      <c r="G2141" s="39" t="s">
        <v>3757</v>
      </c>
      <c r="H2141" s="11">
        <f t="shared" si="53"/>
        <v>0</v>
      </c>
      <c r="I2141" s="39" t="s">
        <v>2978</v>
      </c>
      <c r="J2141" s="35">
        <v>197695</v>
      </c>
    </row>
    <row r="2142" spans="1:10" ht="14.25" customHeight="1">
      <c r="A2142" s="40" t="s">
        <v>1451</v>
      </c>
      <c r="B2142" s="40" t="s">
        <v>593</v>
      </c>
      <c r="C2142" s="40" t="s">
        <v>2905</v>
      </c>
      <c r="D2142" s="38">
        <v>10</v>
      </c>
      <c r="E2142" s="11">
        <v>14.38</v>
      </c>
      <c r="F2142" s="18"/>
      <c r="G2142" s="39" t="s">
        <v>3757</v>
      </c>
      <c r="H2142" s="11">
        <f t="shared" si="53"/>
        <v>0</v>
      </c>
      <c r="I2142" s="39" t="s">
        <v>2978</v>
      </c>
      <c r="J2142" s="35">
        <v>197443</v>
      </c>
    </row>
    <row r="2143" spans="1:10" ht="14.25" customHeight="1">
      <c r="A2143" s="40" t="s">
        <v>1451</v>
      </c>
      <c r="B2143" s="40" t="s">
        <v>593</v>
      </c>
      <c r="C2143" s="40" t="s">
        <v>2906</v>
      </c>
      <c r="D2143" s="38">
        <v>10</v>
      </c>
      <c r="E2143" s="11">
        <v>14.38</v>
      </c>
      <c r="F2143" s="18"/>
      <c r="G2143" s="39" t="s">
        <v>3757</v>
      </c>
      <c r="H2143" s="11">
        <f t="shared" si="53"/>
        <v>0</v>
      </c>
      <c r="I2143" s="39" t="s">
        <v>2978</v>
      </c>
      <c r="J2143" s="35"/>
    </row>
    <row r="2144" spans="1:10" ht="14.25" customHeight="1">
      <c r="A2144" s="40" t="s">
        <v>1451</v>
      </c>
      <c r="B2144" s="40" t="s">
        <v>592</v>
      </c>
      <c r="C2144" s="50" t="s">
        <v>3642</v>
      </c>
      <c r="D2144" s="38">
        <v>3</v>
      </c>
      <c r="E2144" s="11">
        <v>17.98</v>
      </c>
      <c r="F2144" s="18"/>
      <c r="G2144" s="39" t="s">
        <v>3757</v>
      </c>
      <c r="H2144" s="11">
        <f t="shared" si="53"/>
        <v>0</v>
      </c>
      <c r="I2144" s="39" t="s">
        <v>2978</v>
      </c>
      <c r="J2144" s="48">
        <v>790873</v>
      </c>
    </row>
    <row r="2145" spans="1:10" ht="14.25" customHeight="1">
      <c r="A2145" s="40" t="s">
        <v>1451</v>
      </c>
      <c r="B2145" s="40" t="s">
        <v>592</v>
      </c>
      <c r="C2145" s="50" t="s">
        <v>2123</v>
      </c>
      <c r="D2145" s="38">
        <v>3</v>
      </c>
      <c r="E2145" s="11">
        <v>17.98</v>
      </c>
      <c r="F2145" s="18"/>
      <c r="G2145" s="39" t="s">
        <v>3757</v>
      </c>
      <c r="H2145" s="11">
        <f t="shared" si="53"/>
        <v>0</v>
      </c>
      <c r="I2145" s="39" t="s">
        <v>2978</v>
      </c>
      <c r="J2145" s="48">
        <v>790873</v>
      </c>
    </row>
    <row r="2146" spans="1:10" ht="14.25" customHeight="1">
      <c r="A2146" s="40" t="s">
        <v>1451</v>
      </c>
      <c r="B2146" s="40" t="s">
        <v>592</v>
      </c>
      <c r="C2146" s="50" t="s">
        <v>2124</v>
      </c>
      <c r="D2146" s="38">
        <v>3</v>
      </c>
      <c r="E2146" s="11">
        <v>17.98</v>
      </c>
      <c r="F2146" s="18"/>
      <c r="G2146" s="39" t="s">
        <v>3757</v>
      </c>
      <c r="H2146" s="11">
        <f t="shared" si="53"/>
        <v>0</v>
      </c>
      <c r="I2146" s="39" t="s">
        <v>2978</v>
      </c>
      <c r="J2146" s="48">
        <v>790873</v>
      </c>
    </row>
    <row r="2147" spans="1:10" ht="14.25" customHeight="1">
      <c r="A2147" s="40" t="s">
        <v>1451</v>
      </c>
      <c r="B2147" s="40" t="s">
        <v>594</v>
      </c>
      <c r="C2147" s="40" t="s">
        <v>3426</v>
      </c>
      <c r="D2147" s="38">
        <v>4</v>
      </c>
      <c r="E2147" s="11">
        <v>11.98</v>
      </c>
      <c r="F2147" s="18"/>
      <c r="G2147" s="39" t="s">
        <v>3757</v>
      </c>
      <c r="H2147" s="11">
        <f t="shared" si="53"/>
        <v>0</v>
      </c>
      <c r="I2147" s="39" t="s">
        <v>2978</v>
      </c>
      <c r="J2147" s="35" t="s">
        <v>3147</v>
      </c>
    </row>
    <row r="2148" spans="1:10" ht="14.25" customHeight="1">
      <c r="A2148" s="40" t="s">
        <v>1451</v>
      </c>
      <c r="B2148" s="40" t="s">
        <v>595</v>
      </c>
      <c r="C2148" s="40" t="s">
        <v>3428</v>
      </c>
      <c r="D2148" s="38">
        <v>7</v>
      </c>
      <c r="E2148" s="11">
        <v>14.38</v>
      </c>
      <c r="F2148" s="18"/>
      <c r="G2148" s="39" t="s">
        <v>3757</v>
      </c>
      <c r="H2148" s="11">
        <f t="shared" si="53"/>
        <v>0</v>
      </c>
      <c r="I2148" s="39" t="s">
        <v>2978</v>
      </c>
      <c r="J2148" s="35" t="s">
        <v>3147</v>
      </c>
    </row>
    <row r="2149" spans="1:10" ht="14.25" customHeight="1">
      <c r="A2149" s="40" t="s">
        <v>1451</v>
      </c>
      <c r="B2149" s="40" t="s">
        <v>595</v>
      </c>
      <c r="C2149" s="40" t="s">
        <v>3429</v>
      </c>
      <c r="D2149" s="38">
        <v>7</v>
      </c>
      <c r="E2149" s="11">
        <v>14.38</v>
      </c>
      <c r="F2149" s="18"/>
      <c r="G2149" s="39" t="s">
        <v>3757</v>
      </c>
      <c r="H2149" s="11">
        <f t="shared" si="53"/>
        <v>0</v>
      </c>
      <c r="I2149" s="39" t="s">
        <v>2978</v>
      </c>
      <c r="J2149" s="35" t="s">
        <v>3147</v>
      </c>
    </row>
    <row r="2150" spans="1:10" ht="14.25" customHeight="1">
      <c r="A2150" s="40" t="s">
        <v>1451</v>
      </c>
      <c r="B2150" s="40" t="s">
        <v>595</v>
      </c>
      <c r="C2150" s="40" t="s">
        <v>2675</v>
      </c>
      <c r="D2150" s="38">
        <v>7</v>
      </c>
      <c r="E2150" s="11">
        <v>14.38</v>
      </c>
      <c r="F2150" s="18"/>
      <c r="G2150" s="39" t="s">
        <v>3757</v>
      </c>
      <c r="H2150" s="11">
        <f t="shared" si="53"/>
        <v>0</v>
      </c>
      <c r="I2150" s="39" t="s">
        <v>2978</v>
      </c>
      <c r="J2150" s="35" t="s">
        <v>3147</v>
      </c>
    </row>
    <row r="2151" spans="1:10" ht="14.25" customHeight="1">
      <c r="A2151" s="40" t="s">
        <v>1451</v>
      </c>
      <c r="B2151" s="40" t="s">
        <v>595</v>
      </c>
      <c r="C2151" s="40" t="s">
        <v>2829</v>
      </c>
      <c r="D2151" s="38">
        <v>7</v>
      </c>
      <c r="E2151" s="11">
        <v>14.38</v>
      </c>
      <c r="F2151" s="18"/>
      <c r="G2151" s="39" t="s">
        <v>3757</v>
      </c>
      <c r="H2151" s="11">
        <f t="shared" si="53"/>
        <v>0</v>
      </c>
      <c r="I2151" s="39" t="s">
        <v>2978</v>
      </c>
      <c r="J2151" s="35" t="s">
        <v>3147</v>
      </c>
    </row>
    <row r="2152" spans="1:10" ht="14.25" customHeight="1">
      <c r="A2152" s="40" t="s">
        <v>1451</v>
      </c>
      <c r="B2152" s="40" t="s">
        <v>595</v>
      </c>
      <c r="C2152" s="50" t="s">
        <v>2830</v>
      </c>
      <c r="D2152" s="38">
        <v>5</v>
      </c>
      <c r="E2152" s="11">
        <v>17.98</v>
      </c>
      <c r="F2152" s="18"/>
      <c r="G2152" s="39" t="s">
        <v>3757</v>
      </c>
      <c r="H2152" s="11">
        <f t="shared" si="53"/>
        <v>0</v>
      </c>
      <c r="I2152" s="39" t="s">
        <v>2978</v>
      </c>
      <c r="J2152" s="35" t="s">
        <v>3147</v>
      </c>
    </row>
    <row r="2153" spans="1:10" ht="14.25" customHeight="1">
      <c r="A2153" s="40" t="s">
        <v>1451</v>
      </c>
      <c r="B2153" s="40" t="s">
        <v>595</v>
      </c>
      <c r="C2153" s="50" t="s">
        <v>2831</v>
      </c>
      <c r="D2153" s="38">
        <v>5</v>
      </c>
      <c r="E2153" s="11">
        <v>17.98</v>
      </c>
      <c r="F2153" s="18"/>
      <c r="G2153" s="39" t="s">
        <v>3757</v>
      </c>
      <c r="H2153" s="11">
        <f t="shared" si="53"/>
        <v>0</v>
      </c>
      <c r="I2153" s="39" t="s">
        <v>2978</v>
      </c>
      <c r="J2153" s="35" t="s">
        <v>3147</v>
      </c>
    </row>
    <row r="2154" spans="1:10" ht="14.25" customHeight="1">
      <c r="A2154" s="40" t="s">
        <v>1451</v>
      </c>
      <c r="B2154" s="40" t="s">
        <v>595</v>
      </c>
      <c r="C2154" s="50" t="s">
        <v>2832</v>
      </c>
      <c r="D2154" s="38">
        <v>5</v>
      </c>
      <c r="E2154" s="11">
        <v>17.98</v>
      </c>
      <c r="F2154" s="18"/>
      <c r="G2154" s="39" t="s">
        <v>3757</v>
      </c>
      <c r="H2154" s="11">
        <f t="shared" si="53"/>
        <v>0</v>
      </c>
      <c r="I2154" s="39" t="s">
        <v>2978</v>
      </c>
      <c r="J2154" s="35" t="s">
        <v>3147</v>
      </c>
    </row>
    <row r="2155" spans="1:10" ht="14.25" customHeight="1">
      <c r="A2155" s="40" t="s">
        <v>1451</v>
      </c>
      <c r="B2155" s="40" t="s">
        <v>595</v>
      </c>
      <c r="C2155" s="50" t="s">
        <v>2833</v>
      </c>
      <c r="D2155" s="38">
        <v>5</v>
      </c>
      <c r="E2155" s="11">
        <v>17.98</v>
      </c>
      <c r="F2155" s="18"/>
      <c r="G2155" s="39" t="s">
        <v>3757</v>
      </c>
      <c r="H2155" s="11">
        <f t="shared" si="53"/>
        <v>0</v>
      </c>
      <c r="I2155" s="39" t="s">
        <v>2978</v>
      </c>
      <c r="J2155" s="35" t="s">
        <v>3147</v>
      </c>
    </row>
    <row r="2156" spans="1:10" ht="14.25" customHeight="1">
      <c r="A2156" s="40" t="s">
        <v>1451</v>
      </c>
      <c r="B2156" s="40" t="s">
        <v>595</v>
      </c>
      <c r="C2156" s="50" t="s">
        <v>2834</v>
      </c>
      <c r="D2156" s="38">
        <v>5</v>
      </c>
      <c r="E2156" s="11">
        <v>17.98</v>
      </c>
      <c r="F2156" s="18"/>
      <c r="G2156" s="39" t="s">
        <v>3757</v>
      </c>
      <c r="H2156" s="11">
        <f t="shared" si="53"/>
        <v>0</v>
      </c>
      <c r="I2156" s="39" t="s">
        <v>2978</v>
      </c>
      <c r="J2156" s="35" t="s">
        <v>3147</v>
      </c>
    </row>
    <row r="2157" spans="1:10" ht="14.25" customHeight="1">
      <c r="A2157" s="40" t="s">
        <v>1451</v>
      </c>
      <c r="B2157" s="40" t="s">
        <v>595</v>
      </c>
      <c r="C2157" s="50" t="s">
        <v>2835</v>
      </c>
      <c r="D2157" s="38">
        <v>5</v>
      </c>
      <c r="E2157" s="11">
        <v>17.98</v>
      </c>
      <c r="F2157" s="18"/>
      <c r="G2157" s="39" t="s">
        <v>3757</v>
      </c>
      <c r="H2157" s="11">
        <f t="shared" si="53"/>
        <v>0</v>
      </c>
      <c r="I2157" s="39" t="s">
        <v>2978</v>
      </c>
      <c r="J2157" s="35" t="s">
        <v>3147</v>
      </c>
    </row>
    <row r="2158" spans="1:10" ht="14.25" customHeight="1">
      <c r="A2158" s="40" t="s">
        <v>1451</v>
      </c>
      <c r="B2158" s="40" t="s">
        <v>595</v>
      </c>
      <c r="C2158" s="50" t="s">
        <v>2836</v>
      </c>
      <c r="D2158" s="38">
        <v>5</v>
      </c>
      <c r="E2158" s="11">
        <v>17.98</v>
      </c>
      <c r="F2158" s="18"/>
      <c r="G2158" s="39" t="s">
        <v>3757</v>
      </c>
      <c r="H2158" s="11">
        <f t="shared" si="53"/>
        <v>0</v>
      </c>
      <c r="I2158" s="39" t="s">
        <v>2978</v>
      </c>
      <c r="J2158" s="35" t="s">
        <v>3147</v>
      </c>
    </row>
    <row r="2159" spans="1:10" ht="14.25" customHeight="1">
      <c r="A2159" s="40" t="s">
        <v>1451</v>
      </c>
      <c r="B2159" s="40" t="s">
        <v>595</v>
      </c>
      <c r="C2159" s="50" t="s">
        <v>2837</v>
      </c>
      <c r="D2159" s="38">
        <v>5</v>
      </c>
      <c r="E2159" s="11">
        <v>17.98</v>
      </c>
      <c r="F2159" s="18"/>
      <c r="G2159" s="39" t="s">
        <v>3757</v>
      </c>
      <c r="H2159" s="11">
        <f t="shared" si="53"/>
        <v>0</v>
      </c>
      <c r="I2159" s="39" t="s">
        <v>2978</v>
      </c>
      <c r="J2159" s="35" t="s">
        <v>3147</v>
      </c>
    </row>
    <row r="2160" spans="1:10" ht="14.25" customHeight="1">
      <c r="A2160" s="40" t="s">
        <v>1451</v>
      </c>
      <c r="B2160" s="40" t="s">
        <v>596</v>
      </c>
      <c r="C2160" s="50" t="s">
        <v>2431</v>
      </c>
      <c r="D2160" s="38">
        <v>4</v>
      </c>
      <c r="E2160" s="11">
        <v>16.78</v>
      </c>
      <c r="F2160" s="18"/>
      <c r="G2160" s="39" t="s">
        <v>3757</v>
      </c>
      <c r="H2160" s="11">
        <f t="shared" si="53"/>
        <v>0</v>
      </c>
      <c r="I2160" s="39" t="s">
        <v>2978</v>
      </c>
      <c r="J2160" s="35" t="s">
        <v>3147</v>
      </c>
    </row>
    <row r="2161" spans="1:10" ht="14.25" customHeight="1">
      <c r="A2161" s="40" t="s">
        <v>1451</v>
      </c>
      <c r="B2161" s="40" t="s">
        <v>596</v>
      </c>
      <c r="C2161" s="50" t="s">
        <v>3580</v>
      </c>
      <c r="D2161" s="38">
        <v>4</v>
      </c>
      <c r="E2161" s="11">
        <v>16.78</v>
      </c>
      <c r="F2161" s="18"/>
      <c r="G2161" s="39" t="s">
        <v>3757</v>
      </c>
      <c r="H2161" s="11">
        <f t="shared" si="53"/>
        <v>0</v>
      </c>
      <c r="I2161" s="39" t="s">
        <v>2978</v>
      </c>
      <c r="J2161" s="35" t="s">
        <v>3147</v>
      </c>
    </row>
    <row r="2162" spans="1:10" ht="14.25" customHeight="1">
      <c r="A2162" s="40" t="s">
        <v>1451</v>
      </c>
      <c r="B2162" s="40" t="s">
        <v>596</v>
      </c>
      <c r="C2162" s="50" t="s">
        <v>3581</v>
      </c>
      <c r="D2162" s="38">
        <v>4</v>
      </c>
      <c r="E2162" s="11">
        <v>16.78</v>
      </c>
      <c r="F2162" s="18"/>
      <c r="G2162" s="39" t="s">
        <v>3757</v>
      </c>
      <c r="H2162" s="11">
        <f t="shared" si="53"/>
        <v>0</v>
      </c>
      <c r="I2162" s="39" t="s">
        <v>2978</v>
      </c>
      <c r="J2162" s="35" t="s">
        <v>3147</v>
      </c>
    </row>
    <row r="2163" spans="1:10" ht="14.25" customHeight="1">
      <c r="A2163" s="40" t="s">
        <v>1451</v>
      </c>
      <c r="B2163" s="40" t="s">
        <v>596</v>
      </c>
      <c r="C2163" s="50" t="s">
        <v>3582</v>
      </c>
      <c r="D2163" s="38">
        <v>4</v>
      </c>
      <c r="E2163" s="11">
        <v>16.78</v>
      </c>
      <c r="F2163" s="18"/>
      <c r="G2163" s="39" t="s">
        <v>3757</v>
      </c>
      <c r="H2163" s="11">
        <f t="shared" si="53"/>
        <v>0</v>
      </c>
      <c r="I2163" s="39" t="s">
        <v>2978</v>
      </c>
      <c r="J2163" s="35" t="s">
        <v>3147</v>
      </c>
    </row>
    <row r="2164" spans="1:10" ht="14.25" customHeight="1">
      <c r="A2164" s="40" t="s">
        <v>1451</v>
      </c>
      <c r="B2164" s="40" t="s">
        <v>597</v>
      </c>
      <c r="C2164" s="40" t="s">
        <v>3742</v>
      </c>
      <c r="D2164" s="38">
        <v>6</v>
      </c>
      <c r="E2164" s="11">
        <v>11.98</v>
      </c>
      <c r="F2164" s="18"/>
      <c r="G2164" s="39" t="s">
        <v>3757</v>
      </c>
      <c r="H2164" s="11">
        <f t="shared" si="53"/>
        <v>0</v>
      </c>
      <c r="I2164" s="39" t="s">
        <v>2978</v>
      </c>
      <c r="J2164" s="35">
        <v>625718</v>
      </c>
    </row>
    <row r="2165" spans="1:10" ht="14.25" customHeight="1">
      <c r="A2165" s="40" t="s">
        <v>1451</v>
      </c>
      <c r="B2165" s="40" t="s">
        <v>597</v>
      </c>
      <c r="C2165" s="40" t="s">
        <v>3743</v>
      </c>
      <c r="D2165" s="38">
        <v>6</v>
      </c>
      <c r="E2165" s="11">
        <v>11.98</v>
      </c>
      <c r="F2165" s="18"/>
      <c r="G2165" s="39" t="s">
        <v>3757</v>
      </c>
      <c r="H2165" s="11">
        <f t="shared" si="53"/>
        <v>0</v>
      </c>
      <c r="I2165" s="39" t="s">
        <v>2978</v>
      </c>
      <c r="J2165" s="35">
        <v>625795</v>
      </c>
    </row>
    <row r="2166" spans="1:10" ht="14.25" customHeight="1">
      <c r="A2166" s="40" t="s">
        <v>1451</v>
      </c>
      <c r="B2166" s="40" t="s">
        <v>597</v>
      </c>
      <c r="C2166" s="40" t="s">
        <v>3744</v>
      </c>
      <c r="D2166" s="38">
        <v>6</v>
      </c>
      <c r="E2166" s="11">
        <v>8.17</v>
      </c>
      <c r="F2166" s="18"/>
      <c r="G2166" s="39" t="s">
        <v>3757</v>
      </c>
      <c r="H2166" s="11">
        <f t="shared" si="53"/>
        <v>0</v>
      </c>
      <c r="I2166" s="39" t="s">
        <v>2978</v>
      </c>
      <c r="J2166" s="35">
        <v>625760</v>
      </c>
    </row>
    <row r="2167" spans="1:10" ht="14.25" customHeight="1">
      <c r="A2167" s="53" t="s">
        <v>1068</v>
      </c>
      <c r="B2167" s="53" t="s">
        <v>598</v>
      </c>
      <c r="C2167" s="40" t="s">
        <v>2809</v>
      </c>
      <c r="D2167" s="38">
        <v>18</v>
      </c>
      <c r="E2167" s="11">
        <v>17.51</v>
      </c>
      <c r="F2167" s="18"/>
      <c r="G2167" s="39" t="s">
        <v>3757</v>
      </c>
      <c r="H2167" s="11">
        <f t="shared" si="53"/>
        <v>0</v>
      </c>
      <c r="I2167" s="35">
        <v>11</v>
      </c>
      <c r="J2167" s="35" t="s">
        <v>2810</v>
      </c>
    </row>
    <row r="2168" spans="1:10" ht="14.25" customHeight="1">
      <c r="A2168" s="53" t="s">
        <v>1068</v>
      </c>
      <c r="B2168" s="53" t="s">
        <v>598</v>
      </c>
      <c r="C2168" s="40" t="s">
        <v>2811</v>
      </c>
      <c r="D2168" s="38">
        <v>18</v>
      </c>
      <c r="E2168" s="11">
        <v>17.51</v>
      </c>
      <c r="F2168" s="18"/>
      <c r="G2168" s="39" t="s">
        <v>3757</v>
      </c>
      <c r="H2168" s="11">
        <f t="shared" si="53"/>
        <v>0</v>
      </c>
      <c r="I2168" s="35">
        <v>11</v>
      </c>
      <c r="J2168" s="35" t="s">
        <v>2812</v>
      </c>
    </row>
    <row r="2169" spans="1:10" ht="14.25" customHeight="1">
      <c r="A2169" s="53" t="s">
        <v>1068</v>
      </c>
      <c r="B2169" s="53" t="s">
        <v>598</v>
      </c>
      <c r="C2169" s="40" t="s">
        <v>2813</v>
      </c>
      <c r="D2169" s="38">
        <v>18</v>
      </c>
      <c r="E2169" s="11">
        <v>17.51</v>
      </c>
      <c r="F2169" s="18"/>
      <c r="G2169" s="39" t="s">
        <v>3757</v>
      </c>
      <c r="H2169" s="11">
        <f t="shared" si="53"/>
        <v>0</v>
      </c>
      <c r="I2169" s="35">
        <v>11</v>
      </c>
      <c r="J2169" s="35" t="s">
        <v>2814</v>
      </c>
    </row>
    <row r="2170" spans="1:10" ht="14.25" customHeight="1">
      <c r="A2170" s="53" t="s">
        <v>1068</v>
      </c>
      <c r="B2170" s="53" t="s">
        <v>599</v>
      </c>
      <c r="C2170" s="40" t="s">
        <v>1069</v>
      </c>
      <c r="D2170" s="38">
        <v>15</v>
      </c>
      <c r="E2170" s="11">
        <v>11.86</v>
      </c>
      <c r="F2170" s="18"/>
      <c r="G2170" s="39" t="s">
        <v>3757</v>
      </c>
      <c r="H2170" s="11">
        <f t="shared" si="53"/>
        <v>0</v>
      </c>
      <c r="I2170" s="39" t="s">
        <v>2978</v>
      </c>
      <c r="J2170" s="48">
        <v>399174</v>
      </c>
    </row>
    <row r="2171" spans="1:10" ht="14.25" customHeight="1">
      <c r="A2171" s="53" t="s">
        <v>1068</v>
      </c>
      <c r="B2171" s="53" t="s">
        <v>599</v>
      </c>
      <c r="C2171" s="40" t="s">
        <v>2815</v>
      </c>
      <c r="D2171" s="38">
        <v>18</v>
      </c>
      <c r="E2171" s="11">
        <v>11.99</v>
      </c>
      <c r="F2171" s="18"/>
      <c r="G2171" s="39" t="s">
        <v>3757</v>
      </c>
      <c r="H2171" s="11">
        <f t="shared" si="53"/>
        <v>0</v>
      </c>
      <c r="I2171" s="35">
        <v>11</v>
      </c>
      <c r="J2171" s="35" t="s">
        <v>2816</v>
      </c>
    </row>
    <row r="2172" spans="1:10" ht="14.25" customHeight="1">
      <c r="A2172" s="53" t="s">
        <v>1068</v>
      </c>
      <c r="B2172" s="53" t="s">
        <v>600</v>
      </c>
      <c r="C2172" s="52" t="s">
        <v>1636</v>
      </c>
      <c r="D2172" s="38">
        <v>12</v>
      </c>
      <c r="E2172" s="11">
        <v>20.59</v>
      </c>
      <c r="F2172" s="19"/>
      <c r="G2172" s="39" t="s">
        <v>3757</v>
      </c>
      <c r="H2172" s="11">
        <f t="shared" si="53"/>
        <v>0</v>
      </c>
      <c r="I2172" s="39" t="s">
        <v>2977</v>
      </c>
      <c r="J2172" s="35">
        <v>17649</v>
      </c>
    </row>
    <row r="2173" spans="1:10" ht="14.25" customHeight="1">
      <c r="A2173" s="53" t="s">
        <v>1068</v>
      </c>
      <c r="B2173" s="53" t="s">
        <v>601</v>
      </c>
      <c r="C2173" s="40" t="s">
        <v>2817</v>
      </c>
      <c r="D2173" s="38">
        <v>18</v>
      </c>
      <c r="E2173" s="11">
        <v>14.39</v>
      </c>
      <c r="F2173" s="18"/>
      <c r="G2173" s="39" t="s">
        <v>3757</v>
      </c>
      <c r="H2173" s="11">
        <f t="shared" si="53"/>
        <v>0</v>
      </c>
      <c r="I2173" s="35">
        <v>11</v>
      </c>
      <c r="J2173" s="35" t="s">
        <v>2818</v>
      </c>
    </row>
    <row r="2174" spans="1:10" ht="14.25" customHeight="1">
      <c r="A2174" s="53" t="s">
        <v>1068</v>
      </c>
      <c r="B2174" s="53" t="s">
        <v>602</v>
      </c>
      <c r="C2174" s="71" t="s">
        <v>1492</v>
      </c>
      <c r="D2174" s="38">
        <v>24</v>
      </c>
      <c r="E2174" s="11">
        <v>21.18</v>
      </c>
      <c r="F2174" s="19"/>
      <c r="G2174" s="39" t="s">
        <v>3757</v>
      </c>
      <c r="H2174" s="11">
        <f t="shared" si="53"/>
        <v>0</v>
      </c>
      <c r="I2174" s="39" t="s">
        <v>2977</v>
      </c>
      <c r="J2174" s="35">
        <v>25921</v>
      </c>
    </row>
    <row r="2175" spans="1:10" ht="14.25" customHeight="1">
      <c r="A2175" s="53" t="s">
        <v>1068</v>
      </c>
      <c r="B2175" s="53" t="s">
        <v>602</v>
      </c>
      <c r="C2175" s="40" t="s">
        <v>3915</v>
      </c>
      <c r="D2175" s="38">
        <v>24</v>
      </c>
      <c r="E2175" s="11">
        <v>14.26</v>
      </c>
      <c r="F2175" s="18"/>
      <c r="G2175" s="39" t="s">
        <v>3757</v>
      </c>
      <c r="H2175" s="11">
        <f t="shared" si="53"/>
        <v>0</v>
      </c>
      <c r="I2175" s="39" t="s">
        <v>2978</v>
      </c>
      <c r="J2175" s="35">
        <v>28097</v>
      </c>
    </row>
    <row r="2176" spans="1:10" s="14" customFormat="1" ht="14.25" customHeight="1">
      <c r="A2176" s="40" t="s">
        <v>3079</v>
      </c>
      <c r="B2176" s="40" t="s">
        <v>603</v>
      </c>
      <c r="C2176" s="40" t="s">
        <v>1362</v>
      </c>
      <c r="D2176" s="38">
        <v>1</v>
      </c>
      <c r="E2176" s="11">
        <v>1.16</v>
      </c>
      <c r="F2176" s="19"/>
      <c r="G2176" s="39" t="s">
        <v>3562</v>
      </c>
      <c r="H2176" s="11">
        <f t="shared" si="53"/>
        <v>0</v>
      </c>
      <c r="I2176" s="39" t="s">
        <v>2979</v>
      </c>
      <c r="J2176" s="48"/>
    </row>
    <row r="2177" spans="1:10" s="14" customFormat="1" ht="14.25" customHeight="1">
      <c r="A2177" s="40" t="s">
        <v>3079</v>
      </c>
      <c r="B2177" s="40" t="s">
        <v>604</v>
      </c>
      <c r="C2177" s="40" t="s">
        <v>1363</v>
      </c>
      <c r="D2177" s="38">
        <v>1</v>
      </c>
      <c r="E2177" s="11">
        <v>1.85</v>
      </c>
      <c r="F2177" s="19"/>
      <c r="G2177" s="39" t="s">
        <v>3562</v>
      </c>
      <c r="H2177" s="11">
        <f aca="true" t="shared" si="54" ref="H2177:H2227">SUM(E2177*F2177)</f>
        <v>0</v>
      </c>
      <c r="I2177" s="39" t="s">
        <v>2979</v>
      </c>
      <c r="J2177" s="48"/>
    </row>
    <row r="2178" spans="1:10" s="32" customFormat="1" ht="14.25" customHeight="1">
      <c r="A2178" s="40" t="s">
        <v>3079</v>
      </c>
      <c r="B2178" s="40" t="s">
        <v>605</v>
      </c>
      <c r="C2178" s="40" t="s">
        <v>2262</v>
      </c>
      <c r="D2178" s="38">
        <v>75</v>
      </c>
      <c r="E2178" s="11">
        <v>72</v>
      </c>
      <c r="F2178" s="19"/>
      <c r="G2178" s="39" t="s">
        <v>3757</v>
      </c>
      <c r="H2178" s="11">
        <f t="shared" si="54"/>
        <v>0</v>
      </c>
      <c r="I2178" s="49" t="s">
        <v>2969</v>
      </c>
      <c r="J2178" s="68"/>
    </row>
    <row r="2179" spans="1:10" s="32" customFormat="1" ht="14.25" customHeight="1">
      <c r="A2179" s="40" t="s">
        <v>3079</v>
      </c>
      <c r="B2179" s="40" t="s">
        <v>606</v>
      </c>
      <c r="C2179" s="40" t="s">
        <v>2263</v>
      </c>
      <c r="D2179" s="38">
        <v>12</v>
      </c>
      <c r="E2179" s="11">
        <v>23.18</v>
      </c>
      <c r="F2179" s="19"/>
      <c r="G2179" s="39" t="s">
        <v>3757</v>
      </c>
      <c r="H2179" s="11">
        <f t="shared" si="54"/>
        <v>0</v>
      </c>
      <c r="I2179" s="49" t="s">
        <v>2969</v>
      </c>
      <c r="J2179" s="68"/>
    </row>
    <row r="2180" spans="1:10" s="32" customFormat="1" ht="14.25" customHeight="1">
      <c r="A2180" s="40" t="s">
        <v>3079</v>
      </c>
      <c r="B2180" s="40" t="s">
        <v>607</v>
      </c>
      <c r="C2180" s="40" t="s">
        <v>2264</v>
      </c>
      <c r="D2180" s="38">
        <v>12</v>
      </c>
      <c r="E2180" s="11">
        <v>14.19</v>
      </c>
      <c r="F2180" s="19"/>
      <c r="G2180" s="39" t="s">
        <v>3562</v>
      </c>
      <c r="H2180" s="11">
        <f t="shared" si="54"/>
        <v>0</v>
      </c>
      <c r="I2180" s="49" t="s">
        <v>2969</v>
      </c>
      <c r="J2180" s="68"/>
    </row>
    <row r="2181" spans="1:10" ht="14.25" customHeight="1">
      <c r="A2181" s="37" t="s">
        <v>735</v>
      </c>
      <c r="B2181" s="37" t="s">
        <v>608</v>
      </c>
      <c r="C2181" s="40" t="s">
        <v>2237</v>
      </c>
      <c r="D2181" s="38">
        <v>12</v>
      </c>
      <c r="E2181" s="11">
        <v>19.06</v>
      </c>
      <c r="F2181" s="18"/>
      <c r="G2181" s="39" t="s">
        <v>3757</v>
      </c>
      <c r="H2181" s="11">
        <f t="shared" si="54"/>
        <v>0</v>
      </c>
      <c r="I2181" s="39" t="s">
        <v>2978</v>
      </c>
      <c r="J2181" s="35">
        <v>859789</v>
      </c>
    </row>
    <row r="2182" spans="1:10" ht="14.25" customHeight="1">
      <c r="A2182" s="37" t="s">
        <v>735</v>
      </c>
      <c r="B2182" s="37" t="s">
        <v>608</v>
      </c>
      <c r="C2182" s="40" t="s">
        <v>2888</v>
      </c>
      <c r="D2182" s="38">
        <v>12</v>
      </c>
      <c r="E2182" s="11">
        <v>19.06</v>
      </c>
      <c r="F2182" s="18"/>
      <c r="G2182" s="39" t="s">
        <v>3757</v>
      </c>
      <c r="H2182" s="11">
        <f t="shared" si="54"/>
        <v>0</v>
      </c>
      <c r="I2182" s="39" t="s">
        <v>2978</v>
      </c>
      <c r="J2182" s="35">
        <v>856873</v>
      </c>
    </row>
    <row r="2183" spans="1:10" ht="14.25" customHeight="1">
      <c r="A2183" s="37" t="s">
        <v>735</v>
      </c>
      <c r="B2183" s="37" t="s">
        <v>609</v>
      </c>
      <c r="C2183" s="40" t="s">
        <v>2958</v>
      </c>
      <c r="D2183" s="38">
        <v>24</v>
      </c>
      <c r="E2183" s="11">
        <v>29.81</v>
      </c>
      <c r="F2183" s="18"/>
      <c r="G2183" s="39" t="s">
        <v>3757</v>
      </c>
      <c r="H2183" s="11">
        <f t="shared" si="54"/>
        <v>0</v>
      </c>
      <c r="I2183" s="39" t="s">
        <v>2978</v>
      </c>
      <c r="J2183" s="48">
        <v>823312</v>
      </c>
    </row>
    <row r="2184" spans="1:10" ht="14.25" customHeight="1">
      <c r="A2184" s="37" t="s">
        <v>735</v>
      </c>
      <c r="B2184" s="37" t="s">
        <v>609</v>
      </c>
      <c r="C2184" s="40" t="s">
        <v>2959</v>
      </c>
      <c r="D2184" s="38">
        <v>24</v>
      </c>
      <c r="E2184" s="11">
        <v>29.81</v>
      </c>
      <c r="F2184" s="18"/>
      <c r="G2184" s="39" t="s">
        <v>3757</v>
      </c>
      <c r="H2184" s="11">
        <f t="shared" si="54"/>
        <v>0</v>
      </c>
      <c r="I2184" s="39" t="s">
        <v>2978</v>
      </c>
      <c r="J2184" s="48">
        <v>823304</v>
      </c>
    </row>
    <row r="2185" spans="1:10" ht="14.25" customHeight="1">
      <c r="A2185" s="53" t="s">
        <v>735</v>
      </c>
      <c r="B2185" s="53" t="s">
        <v>610</v>
      </c>
      <c r="C2185" s="40" t="s">
        <v>56</v>
      </c>
      <c r="D2185" s="38">
        <v>24</v>
      </c>
      <c r="E2185" s="11">
        <v>33.34</v>
      </c>
      <c r="F2185" s="18"/>
      <c r="G2185" s="39" t="s">
        <v>3757</v>
      </c>
      <c r="H2185" s="11">
        <f t="shared" si="54"/>
        <v>0</v>
      </c>
      <c r="I2185" s="39" t="s">
        <v>2978</v>
      </c>
      <c r="J2185" s="35">
        <v>117702</v>
      </c>
    </row>
    <row r="2186" spans="1:10" ht="14.25" customHeight="1">
      <c r="A2186" s="37" t="s">
        <v>735</v>
      </c>
      <c r="B2186" s="37" t="s">
        <v>610</v>
      </c>
      <c r="C2186" s="40" t="s">
        <v>57</v>
      </c>
      <c r="D2186" s="38">
        <v>12</v>
      </c>
      <c r="E2186" s="11">
        <v>28.98</v>
      </c>
      <c r="F2186" s="18"/>
      <c r="G2186" s="39" t="s">
        <v>3757</v>
      </c>
      <c r="H2186" s="11">
        <f t="shared" si="54"/>
        <v>0</v>
      </c>
      <c r="I2186" s="39" t="s">
        <v>2978</v>
      </c>
      <c r="J2186" s="48">
        <v>872155</v>
      </c>
    </row>
    <row r="2187" spans="1:10" ht="14.25" customHeight="1">
      <c r="A2187" s="37" t="s">
        <v>735</v>
      </c>
      <c r="B2187" s="37" t="s">
        <v>611</v>
      </c>
      <c r="C2187" s="40" t="s">
        <v>1880</v>
      </c>
      <c r="D2187" s="38">
        <v>90</v>
      </c>
      <c r="E2187" s="11">
        <v>23.39</v>
      </c>
      <c r="F2187" s="18"/>
      <c r="G2187" s="39" t="s">
        <v>3757</v>
      </c>
      <c r="H2187" s="11">
        <f t="shared" si="54"/>
        <v>0</v>
      </c>
      <c r="I2187" s="39" t="s">
        <v>2978</v>
      </c>
      <c r="J2187" s="35">
        <v>469800</v>
      </c>
    </row>
    <row r="2188" spans="1:10" ht="14.25" customHeight="1">
      <c r="A2188" s="53" t="s">
        <v>735</v>
      </c>
      <c r="B2188" s="53" t="s">
        <v>612</v>
      </c>
      <c r="C2188" s="40" t="s">
        <v>3736</v>
      </c>
      <c r="D2188" s="38">
        <v>24</v>
      </c>
      <c r="E2188" s="11">
        <v>28.78</v>
      </c>
      <c r="F2188" s="18"/>
      <c r="G2188" s="39" t="s">
        <v>3757</v>
      </c>
      <c r="H2188" s="11">
        <f t="shared" si="54"/>
        <v>0</v>
      </c>
      <c r="I2188" s="39" t="s">
        <v>2978</v>
      </c>
      <c r="J2188" s="35">
        <v>254147</v>
      </c>
    </row>
    <row r="2189" spans="1:10" ht="14.25" customHeight="1">
      <c r="A2189" s="53" t="s">
        <v>735</v>
      </c>
      <c r="B2189" s="53" t="s">
        <v>612</v>
      </c>
      <c r="C2189" s="40" t="s">
        <v>2509</v>
      </c>
      <c r="D2189" s="38">
        <v>24</v>
      </c>
      <c r="E2189" s="11">
        <v>28.78</v>
      </c>
      <c r="F2189" s="18"/>
      <c r="G2189" s="39" t="s">
        <v>3757</v>
      </c>
      <c r="H2189" s="11">
        <f t="shared" si="54"/>
        <v>0</v>
      </c>
      <c r="I2189" s="39" t="s">
        <v>2978</v>
      </c>
      <c r="J2189" s="35">
        <v>254140</v>
      </c>
    </row>
    <row r="2190" spans="1:10" ht="14.25" customHeight="1">
      <c r="A2190" s="53" t="s">
        <v>735</v>
      </c>
      <c r="B2190" s="53" t="s">
        <v>612</v>
      </c>
      <c r="C2190" s="40" t="s">
        <v>2510</v>
      </c>
      <c r="D2190" s="38">
        <v>24</v>
      </c>
      <c r="E2190" s="11">
        <v>38.86</v>
      </c>
      <c r="F2190" s="18"/>
      <c r="G2190" s="39" t="s">
        <v>3757</v>
      </c>
      <c r="H2190" s="11">
        <f t="shared" si="54"/>
        <v>0</v>
      </c>
      <c r="I2190" s="39" t="s">
        <v>2978</v>
      </c>
      <c r="J2190" s="35">
        <v>904850</v>
      </c>
    </row>
    <row r="2191" spans="1:10" ht="14.25" customHeight="1">
      <c r="A2191" s="53" t="s">
        <v>735</v>
      </c>
      <c r="B2191" s="53" t="s">
        <v>612</v>
      </c>
      <c r="C2191" s="40" t="s">
        <v>2511</v>
      </c>
      <c r="D2191" s="38">
        <v>24</v>
      </c>
      <c r="E2191" s="11">
        <v>38.86</v>
      </c>
      <c r="F2191" s="18"/>
      <c r="G2191" s="39" t="s">
        <v>3757</v>
      </c>
      <c r="H2191" s="11">
        <f t="shared" si="54"/>
        <v>0</v>
      </c>
      <c r="I2191" s="39" t="s">
        <v>2978</v>
      </c>
      <c r="J2191" s="35">
        <v>904843</v>
      </c>
    </row>
    <row r="2192" spans="1:10" ht="14.25" customHeight="1">
      <c r="A2192" s="40" t="s">
        <v>735</v>
      </c>
      <c r="B2192" s="40" t="s">
        <v>612</v>
      </c>
      <c r="C2192" s="40" t="s">
        <v>739</v>
      </c>
      <c r="D2192" s="38">
        <v>24</v>
      </c>
      <c r="E2192" s="11">
        <v>29.98</v>
      </c>
      <c r="F2192" s="18"/>
      <c r="G2192" s="39" t="s">
        <v>3757</v>
      </c>
      <c r="H2192" s="11">
        <f t="shared" si="54"/>
        <v>0</v>
      </c>
      <c r="I2192" s="39" t="s">
        <v>2978</v>
      </c>
      <c r="J2192" s="35">
        <v>450462</v>
      </c>
    </row>
    <row r="2193" spans="1:10" ht="14.25" customHeight="1">
      <c r="A2193" s="37" t="s">
        <v>735</v>
      </c>
      <c r="B2193" s="37" t="s">
        <v>613</v>
      </c>
      <c r="C2193" s="40" t="s">
        <v>3423</v>
      </c>
      <c r="D2193" s="38">
        <v>24</v>
      </c>
      <c r="E2193" s="11">
        <v>35.71</v>
      </c>
      <c r="F2193" s="18"/>
      <c r="G2193" s="39" t="s">
        <v>3757</v>
      </c>
      <c r="H2193" s="11">
        <f t="shared" si="54"/>
        <v>0</v>
      </c>
      <c r="I2193" s="39" t="s">
        <v>2978</v>
      </c>
      <c r="J2193" s="48">
        <v>672562</v>
      </c>
    </row>
    <row r="2194" spans="1:10" ht="14.25" customHeight="1">
      <c r="A2194" s="37" t="s">
        <v>735</v>
      </c>
      <c r="B2194" s="37" t="s">
        <v>613</v>
      </c>
      <c r="C2194" s="40" t="s">
        <v>3424</v>
      </c>
      <c r="D2194" s="38">
        <v>24</v>
      </c>
      <c r="E2194" s="11">
        <v>35.71</v>
      </c>
      <c r="F2194" s="18"/>
      <c r="G2194" s="39" t="s">
        <v>3757</v>
      </c>
      <c r="H2194" s="11">
        <f t="shared" si="54"/>
        <v>0</v>
      </c>
      <c r="I2194" s="39" t="s">
        <v>2978</v>
      </c>
      <c r="J2194" s="35">
        <v>672555</v>
      </c>
    </row>
    <row r="2195" spans="1:10" ht="14.25" customHeight="1">
      <c r="A2195" s="53" t="s">
        <v>735</v>
      </c>
      <c r="B2195" s="53" t="s">
        <v>614</v>
      </c>
      <c r="C2195" s="40" t="s">
        <v>3207</v>
      </c>
      <c r="D2195" s="38">
        <v>15</v>
      </c>
      <c r="E2195" s="11">
        <v>22.78</v>
      </c>
      <c r="F2195" s="18"/>
      <c r="G2195" s="39" t="s">
        <v>3757</v>
      </c>
      <c r="H2195" s="11">
        <f t="shared" si="54"/>
        <v>0</v>
      </c>
      <c r="I2195" s="39" t="s">
        <v>2978</v>
      </c>
      <c r="J2195" s="35">
        <v>899813</v>
      </c>
    </row>
    <row r="2196" spans="1:10" ht="14.25" customHeight="1">
      <c r="A2196" s="40" t="s">
        <v>735</v>
      </c>
      <c r="B2196" s="40" t="s">
        <v>615</v>
      </c>
      <c r="C2196" s="71" t="s">
        <v>3365</v>
      </c>
      <c r="D2196" s="38">
        <v>12</v>
      </c>
      <c r="E2196" s="11">
        <v>12.84</v>
      </c>
      <c r="F2196" s="19"/>
      <c r="G2196" s="39" t="s">
        <v>3757</v>
      </c>
      <c r="H2196" s="11">
        <f t="shared" si="54"/>
        <v>0</v>
      </c>
      <c r="I2196" s="39" t="s">
        <v>2977</v>
      </c>
      <c r="J2196" s="35">
        <v>29148</v>
      </c>
    </row>
    <row r="2197" spans="1:10" ht="14.25" customHeight="1">
      <c r="A2197" s="40" t="s">
        <v>735</v>
      </c>
      <c r="B2197" s="40" t="s">
        <v>616</v>
      </c>
      <c r="C2197" s="40" t="s">
        <v>2256</v>
      </c>
      <c r="D2197" s="38">
        <v>18</v>
      </c>
      <c r="E2197" s="11">
        <v>29.8</v>
      </c>
      <c r="F2197" s="19"/>
      <c r="G2197" s="42" t="s">
        <v>3757</v>
      </c>
      <c r="H2197" s="11">
        <f t="shared" si="54"/>
        <v>0</v>
      </c>
      <c r="I2197" s="39" t="s">
        <v>2978</v>
      </c>
      <c r="J2197" s="35">
        <v>628566</v>
      </c>
    </row>
    <row r="2198" spans="1:10" ht="14.25" customHeight="1">
      <c r="A2198" s="37" t="s">
        <v>735</v>
      </c>
      <c r="B2198" s="37" t="s">
        <v>616</v>
      </c>
      <c r="C2198" s="40" t="s">
        <v>2961</v>
      </c>
      <c r="D2198" s="38">
        <v>12</v>
      </c>
      <c r="E2198" s="11">
        <v>22.78</v>
      </c>
      <c r="F2198" s="18"/>
      <c r="G2198" s="39" t="s">
        <v>3757</v>
      </c>
      <c r="H2198" s="11">
        <f t="shared" si="54"/>
        <v>0</v>
      </c>
      <c r="I2198" s="39" t="s">
        <v>2978</v>
      </c>
      <c r="J2198" s="35">
        <v>728691</v>
      </c>
    </row>
    <row r="2199" spans="1:10" ht="14.25" customHeight="1">
      <c r="A2199" s="37" t="s">
        <v>735</v>
      </c>
      <c r="B2199" s="37" t="s">
        <v>617</v>
      </c>
      <c r="C2199" s="40" t="s">
        <v>736</v>
      </c>
      <c r="D2199" s="38">
        <v>12</v>
      </c>
      <c r="E2199" s="11">
        <v>34.78</v>
      </c>
      <c r="F2199" s="18"/>
      <c r="G2199" s="39" t="s">
        <v>3757</v>
      </c>
      <c r="H2199" s="11">
        <f t="shared" si="54"/>
        <v>0</v>
      </c>
      <c r="I2199" s="39" t="s">
        <v>2978</v>
      </c>
      <c r="J2199" s="48">
        <v>124342</v>
      </c>
    </row>
    <row r="2200" spans="1:10" ht="14.25" customHeight="1">
      <c r="A2200" s="40" t="s">
        <v>735</v>
      </c>
      <c r="B2200" s="40" t="s">
        <v>618</v>
      </c>
      <c r="C2200" s="52" t="s">
        <v>3544</v>
      </c>
      <c r="D2200" s="38">
        <v>12</v>
      </c>
      <c r="E2200" s="11">
        <v>18.78</v>
      </c>
      <c r="F2200" s="19"/>
      <c r="G2200" s="42" t="s">
        <v>3757</v>
      </c>
      <c r="H2200" s="11">
        <f t="shared" si="54"/>
        <v>0</v>
      </c>
      <c r="I2200" s="39" t="s">
        <v>2977</v>
      </c>
      <c r="J2200" s="47">
        <v>47181</v>
      </c>
    </row>
    <row r="2201" spans="1:10" ht="14.25" customHeight="1">
      <c r="A2201" s="40" t="s">
        <v>735</v>
      </c>
      <c r="B2201" s="40" t="s">
        <v>618</v>
      </c>
      <c r="C2201" s="52" t="s">
        <v>3983</v>
      </c>
      <c r="D2201" s="38">
        <v>12</v>
      </c>
      <c r="E2201" s="11">
        <v>18.78</v>
      </c>
      <c r="F2201" s="19"/>
      <c r="G2201" s="39" t="s">
        <v>3757</v>
      </c>
      <c r="H2201" s="11">
        <f t="shared" si="54"/>
        <v>0</v>
      </c>
      <c r="I2201" s="39" t="s">
        <v>2977</v>
      </c>
      <c r="J2201" s="47">
        <v>25160</v>
      </c>
    </row>
    <row r="2202" spans="1:10" ht="14.25" customHeight="1">
      <c r="A2202" s="40" t="s">
        <v>735</v>
      </c>
      <c r="B2202" s="40" t="s">
        <v>618</v>
      </c>
      <c r="C2202" s="52" t="s">
        <v>3984</v>
      </c>
      <c r="D2202" s="38">
        <v>12</v>
      </c>
      <c r="E2202" s="11">
        <v>18.78</v>
      </c>
      <c r="F2202" s="19"/>
      <c r="G2202" s="39" t="s">
        <v>3757</v>
      </c>
      <c r="H2202" s="11">
        <f t="shared" si="54"/>
        <v>0</v>
      </c>
      <c r="I2202" s="39" t="s">
        <v>2977</v>
      </c>
      <c r="J2202" s="47">
        <v>12874</v>
      </c>
    </row>
    <row r="2203" spans="1:10" ht="14.25" customHeight="1">
      <c r="A2203" s="40" t="s">
        <v>735</v>
      </c>
      <c r="B2203" s="40" t="s">
        <v>618</v>
      </c>
      <c r="C2203" s="52" t="s">
        <v>3545</v>
      </c>
      <c r="D2203" s="38">
        <v>12</v>
      </c>
      <c r="E2203" s="11">
        <v>18.78</v>
      </c>
      <c r="F2203" s="19"/>
      <c r="G2203" s="42" t="s">
        <v>3757</v>
      </c>
      <c r="H2203" s="11">
        <f t="shared" si="54"/>
        <v>0</v>
      </c>
      <c r="I2203" s="39" t="s">
        <v>2977</v>
      </c>
      <c r="J2203" s="47">
        <v>22287</v>
      </c>
    </row>
    <row r="2204" spans="1:10" ht="14.25" customHeight="1">
      <c r="A2204" s="40" t="s">
        <v>735</v>
      </c>
      <c r="B2204" s="40" t="s">
        <v>618</v>
      </c>
      <c r="C2204" s="52" t="s">
        <v>3985</v>
      </c>
      <c r="D2204" s="38">
        <v>12</v>
      </c>
      <c r="E2204" s="11">
        <v>18.78</v>
      </c>
      <c r="F2204" s="19"/>
      <c r="G2204" s="39" t="s">
        <v>3757</v>
      </c>
      <c r="H2204" s="11">
        <f t="shared" si="54"/>
        <v>0</v>
      </c>
      <c r="I2204" s="39" t="s">
        <v>2977</v>
      </c>
      <c r="J2204" s="47">
        <v>12031</v>
      </c>
    </row>
    <row r="2205" spans="1:10" ht="14.25" customHeight="1">
      <c r="A2205" s="40" t="s">
        <v>735</v>
      </c>
      <c r="B2205" s="40" t="s">
        <v>618</v>
      </c>
      <c r="C2205" s="52" t="s">
        <v>3986</v>
      </c>
      <c r="D2205" s="38">
        <v>12</v>
      </c>
      <c r="E2205" s="11">
        <v>18.78</v>
      </c>
      <c r="F2205" s="19"/>
      <c r="G2205" s="39" t="s">
        <v>3757</v>
      </c>
      <c r="H2205" s="11">
        <f t="shared" si="54"/>
        <v>0</v>
      </c>
      <c r="I2205" s="39" t="s">
        <v>2977</v>
      </c>
      <c r="J2205" s="47">
        <v>18034</v>
      </c>
    </row>
    <row r="2206" spans="1:10" ht="14.25" customHeight="1">
      <c r="A2206" s="40" t="s">
        <v>735</v>
      </c>
      <c r="B2206" s="40" t="s">
        <v>618</v>
      </c>
      <c r="C2206" s="52" t="s">
        <v>1670</v>
      </c>
      <c r="D2206" s="38">
        <v>12</v>
      </c>
      <c r="E2206" s="11">
        <v>18.78</v>
      </c>
      <c r="F2206" s="19"/>
      <c r="G2206" s="39" t="s">
        <v>3757</v>
      </c>
      <c r="H2206" s="11">
        <f t="shared" si="54"/>
        <v>0</v>
      </c>
      <c r="I2206" s="39" t="s">
        <v>2977</v>
      </c>
      <c r="J2206" s="47">
        <v>12873</v>
      </c>
    </row>
    <row r="2207" spans="1:10" ht="14.25" customHeight="1">
      <c r="A2207" s="37" t="s">
        <v>735</v>
      </c>
      <c r="B2207" s="37" t="s">
        <v>619</v>
      </c>
      <c r="C2207" s="40" t="s">
        <v>2681</v>
      </c>
      <c r="D2207" s="38">
        <v>12</v>
      </c>
      <c r="E2207" s="11">
        <v>22.66</v>
      </c>
      <c r="F2207" s="18"/>
      <c r="G2207" s="39" t="s">
        <v>3757</v>
      </c>
      <c r="H2207" s="11">
        <f t="shared" si="54"/>
        <v>0</v>
      </c>
      <c r="I2207" s="39" t="s">
        <v>2978</v>
      </c>
      <c r="J2207" s="35">
        <v>279706</v>
      </c>
    </row>
    <row r="2208" spans="1:10" ht="14.25" customHeight="1">
      <c r="A2208" s="37" t="s">
        <v>735</v>
      </c>
      <c r="B2208" s="37" t="s">
        <v>620</v>
      </c>
      <c r="C2208" s="40" t="s">
        <v>2308</v>
      </c>
      <c r="D2208" s="38">
        <v>24</v>
      </c>
      <c r="E2208" s="11">
        <v>26.98</v>
      </c>
      <c r="F2208" s="18"/>
      <c r="G2208" s="39" t="s">
        <v>3757</v>
      </c>
      <c r="H2208" s="11">
        <f t="shared" si="54"/>
        <v>0</v>
      </c>
      <c r="I2208" s="39" t="s">
        <v>2978</v>
      </c>
      <c r="J2208" s="47">
        <v>979862</v>
      </c>
    </row>
    <row r="2209" spans="1:10" ht="14.25" customHeight="1">
      <c r="A2209" s="37" t="s">
        <v>735</v>
      </c>
      <c r="B2209" s="37" t="s">
        <v>620</v>
      </c>
      <c r="C2209" s="40" t="s">
        <v>3656</v>
      </c>
      <c r="D2209" s="38">
        <v>15</v>
      </c>
      <c r="E2209" s="11">
        <v>26.98</v>
      </c>
      <c r="F2209" s="18"/>
      <c r="G2209" s="39" t="s">
        <v>3757</v>
      </c>
      <c r="H2209" s="11">
        <f t="shared" si="54"/>
        <v>0</v>
      </c>
      <c r="I2209" s="39" t="s">
        <v>2978</v>
      </c>
      <c r="J2209" s="48">
        <v>917001</v>
      </c>
    </row>
    <row r="2210" spans="1:10" ht="14.25" customHeight="1">
      <c r="A2210" s="40" t="s">
        <v>735</v>
      </c>
      <c r="B2210" s="40" t="s">
        <v>621</v>
      </c>
      <c r="C2210" s="52" t="s">
        <v>3627</v>
      </c>
      <c r="D2210" s="38">
        <v>12</v>
      </c>
      <c r="E2210" s="11">
        <v>15.42</v>
      </c>
      <c r="F2210" s="19"/>
      <c r="G2210" s="42" t="s">
        <v>3757</v>
      </c>
      <c r="H2210" s="11">
        <f t="shared" si="54"/>
        <v>0</v>
      </c>
      <c r="I2210" s="39" t="s">
        <v>2977</v>
      </c>
      <c r="J2210" s="47">
        <v>10019</v>
      </c>
    </row>
    <row r="2211" spans="1:10" ht="14.25" customHeight="1">
      <c r="A2211" s="40" t="s">
        <v>735</v>
      </c>
      <c r="B2211" s="40" t="s">
        <v>621</v>
      </c>
      <c r="C2211" s="52" t="s">
        <v>3626</v>
      </c>
      <c r="D2211" s="38">
        <v>12</v>
      </c>
      <c r="E2211" s="11">
        <v>15.42</v>
      </c>
      <c r="F2211" s="19"/>
      <c r="G2211" s="42" t="s">
        <v>3757</v>
      </c>
      <c r="H2211" s="11">
        <f t="shared" si="54"/>
        <v>0</v>
      </c>
      <c r="I2211" s="39" t="s">
        <v>2977</v>
      </c>
      <c r="J2211" s="47">
        <v>15914</v>
      </c>
    </row>
    <row r="2212" spans="1:10" ht="14.25" customHeight="1">
      <c r="A2212" s="40" t="s">
        <v>735</v>
      </c>
      <c r="B2212" s="40" t="s">
        <v>621</v>
      </c>
      <c r="C2212" s="52" t="s">
        <v>2007</v>
      </c>
      <c r="D2212" s="38">
        <v>12</v>
      </c>
      <c r="E2212" s="11">
        <v>15.42</v>
      </c>
      <c r="F2212" s="19"/>
      <c r="G2212" s="39" t="s">
        <v>3757</v>
      </c>
      <c r="H2212" s="11">
        <f t="shared" si="54"/>
        <v>0</v>
      </c>
      <c r="I2212" s="39" t="s">
        <v>2977</v>
      </c>
      <c r="J2212" s="47">
        <v>1230184</v>
      </c>
    </row>
    <row r="2213" spans="1:10" ht="14.25" customHeight="1">
      <c r="A2213" s="40" t="s">
        <v>735</v>
      </c>
      <c r="B2213" s="40" t="s">
        <v>621</v>
      </c>
      <c r="C2213" s="52" t="s">
        <v>2008</v>
      </c>
      <c r="D2213" s="38">
        <v>12</v>
      </c>
      <c r="E2213" s="11">
        <v>15.42</v>
      </c>
      <c r="F2213" s="19"/>
      <c r="G2213" s="39" t="s">
        <v>3757</v>
      </c>
      <c r="H2213" s="11">
        <f t="shared" si="54"/>
        <v>0</v>
      </c>
      <c r="I2213" s="39" t="s">
        <v>2977</v>
      </c>
      <c r="J2213" s="47">
        <v>1230185</v>
      </c>
    </row>
    <row r="2214" spans="1:10" ht="14.25" customHeight="1">
      <c r="A2214" s="40" t="s">
        <v>735</v>
      </c>
      <c r="B2214" s="40" t="s">
        <v>621</v>
      </c>
      <c r="C2214" s="52" t="s">
        <v>3628</v>
      </c>
      <c r="D2214" s="38">
        <v>12</v>
      </c>
      <c r="E2214" s="11">
        <v>15.42</v>
      </c>
      <c r="F2214" s="19"/>
      <c r="G2214" s="42" t="s">
        <v>3757</v>
      </c>
      <c r="H2214" s="11">
        <f t="shared" si="54"/>
        <v>0</v>
      </c>
      <c r="I2214" s="39" t="s">
        <v>2977</v>
      </c>
      <c r="J2214" s="47">
        <v>10022</v>
      </c>
    </row>
    <row r="2215" spans="1:10" ht="14.25" customHeight="1">
      <c r="A2215" s="40" t="s">
        <v>735</v>
      </c>
      <c r="B2215" s="40" t="s">
        <v>621</v>
      </c>
      <c r="C2215" s="52" t="s">
        <v>2009</v>
      </c>
      <c r="D2215" s="38">
        <v>12</v>
      </c>
      <c r="E2215" s="11">
        <v>15.42</v>
      </c>
      <c r="F2215" s="19"/>
      <c r="G2215" s="39" t="s">
        <v>3757</v>
      </c>
      <c r="H2215" s="11">
        <f t="shared" si="54"/>
        <v>0</v>
      </c>
      <c r="I2215" s="39" t="s">
        <v>2977</v>
      </c>
      <c r="J2215" s="47">
        <v>25887</v>
      </c>
    </row>
    <row r="2216" spans="1:10" ht="14.25" customHeight="1">
      <c r="A2216" s="40" t="s">
        <v>735</v>
      </c>
      <c r="B2216" s="40" t="s">
        <v>621</v>
      </c>
      <c r="C2216" s="52" t="s">
        <v>2010</v>
      </c>
      <c r="D2216" s="38">
        <v>12</v>
      </c>
      <c r="E2216" s="11">
        <v>15.42</v>
      </c>
      <c r="F2216" s="19"/>
      <c r="G2216" s="39" t="s">
        <v>3757</v>
      </c>
      <c r="H2216" s="11">
        <f t="shared" si="54"/>
        <v>0</v>
      </c>
      <c r="I2216" s="39" t="s">
        <v>2977</v>
      </c>
      <c r="J2216" s="47">
        <v>10059</v>
      </c>
    </row>
    <row r="2217" spans="1:10" ht="14.25" customHeight="1">
      <c r="A2217" s="40" t="s">
        <v>735</v>
      </c>
      <c r="B2217" s="40" t="s">
        <v>622</v>
      </c>
      <c r="C2217" s="37" t="s">
        <v>2404</v>
      </c>
      <c r="D2217" s="38">
        <v>24</v>
      </c>
      <c r="E2217" s="11">
        <v>21.06</v>
      </c>
      <c r="F2217" s="19"/>
      <c r="G2217" s="39" t="s">
        <v>3757</v>
      </c>
      <c r="H2217" s="11">
        <f t="shared" si="54"/>
        <v>0</v>
      </c>
      <c r="I2217" s="39" t="s">
        <v>2977</v>
      </c>
      <c r="J2217" s="35">
        <v>28625</v>
      </c>
    </row>
    <row r="2218" spans="1:10" s="17" customFormat="1" ht="14.25" customHeight="1">
      <c r="A2218" s="37" t="s">
        <v>2257</v>
      </c>
      <c r="B2218" s="37" t="s">
        <v>616</v>
      </c>
      <c r="C2218" s="50" t="s">
        <v>1060</v>
      </c>
      <c r="D2218" s="38">
        <v>12</v>
      </c>
      <c r="E2218" s="11">
        <v>32.4</v>
      </c>
      <c r="F2218" s="19"/>
      <c r="G2218" s="39" t="s">
        <v>3757</v>
      </c>
      <c r="H2218" s="11">
        <f t="shared" si="54"/>
        <v>0</v>
      </c>
      <c r="I2218" s="49" t="s">
        <v>4298</v>
      </c>
      <c r="J2218" s="18"/>
    </row>
    <row r="2219" spans="1:10" s="17" customFormat="1" ht="14.25" customHeight="1">
      <c r="A2219" s="37" t="s">
        <v>2257</v>
      </c>
      <c r="B2219" s="37" t="s">
        <v>616</v>
      </c>
      <c r="C2219" s="50" t="s">
        <v>1061</v>
      </c>
      <c r="D2219" s="38">
        <v>12</v>
      </c>
      <c r="E2219" s="11">
        <v>32.4</v>
      </c>
      <c r="F2219" s="19"/>
      <c r="G2219" s="39" t="s">
        <v>3757</v>
      </c>
      <c r="H2219" s="11">
        <f t="shared" si="54"/>
        <v>0</v>
      </c>
      <c r="I2219" s="49" t="s">
        <v>4298</v>
      </c>
      <c r="J2219" s="18"/>
    </row>
    <row r="2220" spans="1:10" s="17" customFormat="1" ht="14.25" customHeight="1">
      <c r="A2220" s="37" t="s">
        <v>2257</v>
      </c>
      <c r="B2220" s="37" t="s">
        <v>616</v>
      </c>
      <c r="C2220" s="50" t="s">
        <v>1062</v>
      </c>
      <c r="D2220" s="38">
        <v>12</v>
      </c>
      <c r="E2220" s="11">
        <v>32.4</v>
      </c>
      <c r="F2220" s="19"/>
      <c r="G2220" s="39" t="s">
        <v>3757</v>
      </c>
      <c r="H2220" s="11">
        <f t="shared" si="54"/>
        <v>0</v>
      </c>
      <c r="I2220" s="49" t="s">
        <v>4298</v>
      </c>
      <c r="J2220" s="18"/>
    </row>
    <row r="2221" spans="1:10" s="17" customFormat="1" ht="14.25" customHeight="1">
      <c r="A2221" s="37" t="s">
        <v>2257</v>
      </c>
      <c r="B2221" s="37" t="s">
        <v>616</v>
      </c>
      <c r="C2221" s="37" t="s">
        <v>1063</v>
      </c>
      <c r="D2221" s="51">
        <v>12</v>
      </c>
      <c r="E2221" s="11">
        <v>32.4</v>
      </c>
      <c r="F2221" s="19"/>
      <c r="G2221" s="39" t="s">
        <v>3757</v>
      </c>
      <c r="H2221" s="11">
        <f t="shared" si="54"/>
        <v>0</v>
      </c>
      <c r="I2221" s="49" t="s">
        <v>4298</v>
      </c>
      <c r="J2221" s="18"/>
    </row>
    <row r="2222" spans="1:11" s="17" customFormat="1" ht="14.25" customHeight="1">
      <c r="A2222" s="37" t="s">
        <v>2257</v>
      </c>
      <c r="B2222" s="37" t="s">
        <v>616</v>
      </c>
      <c r="C2222" s="44" t="s">
        <v>1064</v>
      </c>
      <c r="D2222" s="38">
        <v>12</v>
      </c>
      <c r="E2222" s="11">
        <v>32.4</v>
      </c>
      <c r="F2222" s="19"/>
      <c r="G2222" s="42" t="s">
        <v>3757</v>
      </c>
      <c r="H2222" s="11">
        <f t="shared" si="54"/>
        <v>0</v>
      </c>
      <c r="I2222" s="49" t="s">
        <v>4298</v>
      </c>
      <c r="J2222" s="18"/>
      <c r="K2222" s="27"/>
    </row>
    <row r="2223" spans="1:11" s="17" customFormat="1" ht="14.25" customHeight="1">
      <c r="A2223" s="37" t="s">
        <v>2257</v>
      </c>
      <c r="B2223" s="37" t="s">
        <v>616</v>
      </c>
      <c r="C2223" s="44" t="s">
        <v>1065</v>
      </c>
      <c r="D2223" s="38">
        <v>12</v>
      </c>
      <c r="E2223" s="11">
        <v>32.4</v>
      </c>
      <c r="F2223" s="19"/>
      <c r="G2223" s="42" t="s">
        <v>3757</v>
      </c>
      <c r="H2223" s="11">
        <f t="shared" si="54"/>
        <v>0</v>
      </c>
      <c r="I2223" s="49" t="s">
        <v>4298</v>
      </c>
      <c r="J2223" s="18"/>
      <c r="K2223" s="27"/>
    </row>
    <row r="2224" spans="1:10" s="17" customFormat="1" ht="14.25" customHeight="1">
      <c r="A2224" s="37" t="s">
        <v>2257</v>
      </c>
      <c r="B2224" s="37" t="s">
        <v>616</v>
      </c>
      <c r="C2224" s="37" t="s">
        <v>1066</v>
      </c>
      <c r="D2224" s="41">
        <v>12</v>
      </c>
      <c r="E2224" s="11">
        <v>32.4</v>
      </c>
      <c r="F2224" s="19"/>
      <c r="G2224" s="42" t="s">
        <v>3757</v>
      </c>
      <c r="H2224" s="11">
        <f t="shared" si="54"/>
        <v>0</v>
      </c>
      <c r="I2224" s="49" t="s">
        <v>4298</v>
      </c>
      <c r="J2224" s="18"/>
    </row>
    <row r="2225" spans="1:10" ht="14.25" customHeight="1">
      <c r="A2225" s="40" t="s">
        <v>2957</v>
      </c>
      <c r="B2225" s="40" t="s">
        <v>623</v>
      </c>
      <c r="C2225" s="40" t="s">
        <v>3339</v>
      </c>
      <c r="D2225" s="38">
        <v>12</v>
      </c>
      <c r="E2225" s="11">
        <v>20.45</v>
      </c>
      <c r="F2225" s="19"/>
      <c r="G2225" s="42" t="s">
        <v>3757</v>
      </c>
      <c r="H2225" s="11">
        <f t="shared" si="54"/>
        <v>0</v>
      </c>
      <c r="I2225" s="39" t="s">
        <v>2975</v>
      </c>
      <c r="J2225" s="48">
        <v>961316</v>
      </c>
    </row>
    <row r="2226" spans="1:10" ht="14.25" customHeight="1">
      <c r="A2226" s="40" t="s">
        <v>2957</v>
      </c>
      <c r="B2226" s="40" t="s">
        <v>623</v>
      </c>
      <c r="C2226" s="40" t="s">
        <v>3341</v>
      </c>
      <c r="D2226" s="38">
        <v>12</v>
      </c>
      <c r="E2226" s="11">
        <v>35.42</v>
      </c>
      <c r="F2226" s="18"/>
      <c r="G2226" s="42" t="s">
        <v>3757</v>
      </c>
      <c r="H2226" s="11">
        <f t="shared" si="54"/>
        <v>0</v>
      </c>
      <c r="I2226" s="39" t="s">
        <v>2975</v>
      </c>
      <c r="J2226" s="48">
        <v>961322</v>
      </c>
    </row>
    <row r="2227" spans="1:10" ht="14.25" customHeight="1">
      <c r="A2227" s="40" t="s">
        <v>2957</v>
      </c>
      <c r="B2227" s="40" t="s">
        <v>623</v>
      </c>
      <c r="C2227" s="40" t="s">
        <v>3340</v>
      </c>
      <c r="D2227" s="38">
        <v>12</v>
      </c>
      <c r="E2227" s="11">
        <v>20.45</v>
      </c>
      <c r="F2227" s="18"/>
      <c r="G2227" s="42" t="s">
        <v>3757</v>
      </c>
      <c r="H2227" s="11">
        <f t="shared" si="54"/>
        <v>0</v>
      </c>
      <c r="I2227" s="39" t="s">
        <v>2975</v>
      </c>
      <c r="J2227" s="48">
        <v>961317</v>
      </c>
    </row>
    <row r="2228" spans="1:10" s="14" customFormat="1" ht="14.25" customHeight="1">
      <c r="A2228" s="40" t="s">
        <v>2372</v>
      </c>
      <c r="B2228" s="40" t="s">
        <v>624</v>
      </c>
      <c r="C2228" s="40" t="s">
        <v>1392</v>
      </c>
      <c r="D2228" s="38">
        <v>12</v>
      </c>
      <c r="E2228" s="11">
        <v>12.24</v>
      </c>
      <c r="F2228" s="19"/>
      <c r="G2228" s="39" t="s">
        <v>3757</v>
      </c>
      <c r="H2228" s="11">
        <f aca="true" t="shared" si="55" ref="H2228:H2259">SUM(E2228*F2228)</f>
        <v>0</v>
      </c>
      <c r="I2228" s="39" t="s">
        <v>2975</v>
      </c>
      <c r="J2228" s="48">
        <v>27154</v>
      </c>
    </row>
    <row r="2229" spans="1:10" s="14" customFormat="1" ht="14.25" customHeight="1">
      <c r="A2229" s="40" t="s">
        <v>2372</v>
      </c>
      <c r="B2229" s="40" t="s">
        <v>624</v>
      </c>
      <c r="C2229" s="40" t="s">
        <v>1391</v>
      </c>
      <c r="D2229" s="38">
        <v>12</v>
      </c>
      <c r="E2229" s="11">
        <v>12.24</v>
      </c>
      <c r="F2229" s="19"/>
      <c r="G2229" s="39" t="s">
        <v>3757</v>
      </c>
      <c r="H2229" s="11">
        <f t="shared" si="55"/>
        <v>0</v>
      </c>
      <c r="I2229" s="39" t="s">
        <v>2975</v>
      </c>
      <c r="J2229" s="48">
        <v>27153</v>
      </c>
    </row>
    <row r="2230" spans="1:10" s="14" customFormat="1" ht="14.25" customHeight="1">
      <c r="A2230" s="40" t="s">
        <v>2372</v>
      </c>
      <c r="B2230" s="40" t="s">
        <v>624</v>
      </c>
      <c r="C2230" s="40" t="s">
        <v>1393</v>
      </c>
      <c r="D2230" s="38">
        <v>12</v>
      </c>
      <c r="E2230" s="11">
        <v>12.24</v>
      </c>
      <c r="F2230" s="19"/>
      <c r="G2230" s="39" t="s">
        <v>3757</v>
      </c>
      <c r="H2230" s="11">
        <f t="shared" si="55"/>
        <v>0</v>
      </c>
      <c r="I2230" s="39" t="s">
        <v>2975</v>
      </c>
      <c r="J2230" s="48">
        <v>27155</v>
      </c>
    </row>
    <row r="2231" spans="1:10" s="14" customFormat="1" ht="14.25" customHeight="1">
      <c r="A2231" s="40" t="s">
        <v>2372</v>
      </c>
      <c r="B2231" s="40" t="s">
        <v>624</v>
      </c>
      <c r="C2231" s="40" t="s">
        <v>3739</v>
      </c>
      <c r="D2231" s="38">
        <v>12</v>
      </c>
      <c r="E2231" s="11">
        <v>12.24</v>
      </c>
      <c r="F2231" s="19"/>
      <c r="G2231" s="39" t="s">
        <v>3757</v>
      </c>
      <c r="H2231" s="11">
        <f t="shared" si="55"/>
        <v>0</v>
      </c>
      <c r="I2231" s="39" t="s">
        <v>2975</v>
      </c>
      <c r="J2231" s="48">
        <v>27151</v>
      </c>
    </row>
    <row r="2232" spans="1:10" s="14" customFormat="1" ht="14.25" customHeight="1">
      <c r="A2232" s="40" t="s">
        <v>2372</v>
      </c>
      <c r="B2232" s="40" t="s">
        <v>624</v>
      </c>
      <c r="C2232" s="40" t="s">
        <v>3740</v>
      </c>
      <c r="D2232" s="38">
        <v>12</v>
      </c>
      <c r="E2232" s="11">
        <v>12.24</v>
      </c>
      <c r="F2232" s="19"/>
      <c r="G2232" s="39" t="s">
        <v>3757</v>
      </c>
      <c r="H2232" s="11">
        <f t="shared" si="55"/>
        <v>0</v>
      </c>
      <c r="I2232" s="39" t="s">
        <v>2975</v>
      </c>
      <c r="J2232" s="48">
        <v>27152</v>
      </c>
    </row>
    <row r="2233" spans="1:10" ht="14.25" customHeight="1">
      <c r="A2233" s="40" t="s">
        <v>2372</v>
      </c>
      <c r="B2233" s="40" t="s">
        <v>624</v>
      </c>
      <c r="C2233" s="40" t="s">
        <v>2819</v>
      </c>
      <c r="D2233" s="38">
        <v>32</v>
      </c>
      <c r="E2233" s="11">
        <v>11.99</v>
      </c>
      <c r="F2233" s="18"/>
      <c r="G2233" s="39" t="s">
        <v>3757</v>
      </c>
      <c r="H2233" s="11">
        <f t="shared" si="55"/>
        <v>0</v>
      </c>
      <c r="I2233" s="35">
        <v>11</v>
      </c>
      <c r="J2233" s="35" t="s">
        <v>2820</v>
      </c>
    </row>
    <row r="2234" spans="1:10" ht="14.25" customHeight="1">
      <c r="A2234" s="40" t="s">
        <v>2372</v>
      </c>
      <c r="B2234" s="40" t="s">
        <v>625</v>
      </c>
      <c r="C2234" s="40" t="s">
        <v>3096</v>
      </c>
      <c r="D2234" s="38">
        <v>24</v>
      </c>
      <c r="E2234" s="11">
        <v>10.97</v>
      </c>
      <c r="F2234" s="18"/>
      <c r="G2234" s="39" t="s">
        <v>3757</v>
      </c>
      <c r="H2234" s="11">
        <f t="shared" si="55"/>
        <v>0</v>
      </c>
      <c r="I2234" s="39" t="s">
        <v>2978</v>
      </c>
      <c r="J2234" s="35">
        <v>17929</v>
      </c>
    </row>
    <row r="2235" spans="1:10" ht="14.25" customHeight="1">
      <c r="A2235" s="40" t="s">
        <v>2372</v>
      </c>
      <c r="B2235" s="40" t="s">
        <v>626</v>
      </c>
      <c r="C2235" s="40" t="s">
        <v>1088</v>
      </c>
      <c r="D2235" s="38">
        <v>1</v>
      </c>
      <c r="E2235" s="11">
        <v>12.59</v>
      </c>
      <c r="F2235" s="18"/>
      <c r="G2235" s="39" t="s">
        <v>3757</v>
      </c>
      <c r="H2235" s="11">
        <f t="shared" si="55"/>
        <v>0</v>
      </c>
      <c r="I2235" s="35">
        <v>11</v>
      </c>
      <c r="J2235" s="35" t="s">
        <v>1089</v>
      </c>
    </row>
    <row r="2236" spans="1:10" ht="14.25" customHeight="1">
      <c r="A2236" s="40" t="s">
        <v>2372</v>
      </c>
      <c r="B2236" s="40" t="s">
        <v>376</v>
      </c>
      <c r="C2236" s="40" t="s">
        <v>1265</v>
      </c>
      <c r="D2236" s="38">
        <v>48</v>
      </c>
      <c r="E2236" s="11">
        <v>48</v>
      </c>
      <c r="F2236" s="19"/>
      <c r="G2236" s="42" t="s">
        <v>3757</v>
      </c>
      <c r="H2236" s="11">
        <f t="shared" si="55"/>
        <v>0</v>
      </c>
      <c r="I2236" s="39" t="s">
        <v>2972</v>
      </c>
      <c r="J2236" s="35">
        <v>3912</v>
      </c>
    </row>
    <row r="2237" spans="1:10" ht="14.25" customHeight="1">
      <c r="A2237" s="40" t="s">
        <v>2372</v>
      </c>
      <c r="B2237" s="40" t="s">
        <v>376</v>
      </c>
      <c r="C2237" s="40" t="s">
        <v>1266</v>
      </c>
      <c r="D2237" s="38">
        <v>48</v>
      </c>
      <c r="E2237" s="11">
        <v>48</v>
      </c>
      <c r="F2237" s="19"/>
      <c r="G2237" s="42" t="s">
        <v>3757</v>
      </c>
      <c r="H2237" s="11">
        <f t="shared" si="55"/>
        <v>0</v>
      </c>
      <c r="I2237" s="39" t="s">
        <v>2972</v>
      </c>
      <c r="J2237" s="35">
        <v>7848</v>
      </c>
    </row>
    <row r="2238" spans="1:10" ht="14.25" customHeight="1">
      <c r="A2238" s="40" t="s">
        <v>2372</v>
      </c>
      <c r="B2238" s="40" t="s">
        <v>376</v>
      </c>
      <c r="C2238" s="40" t="s">
        <v>3298</v>
      </c>
      <c r="D2238" s="38">
        <v>21</v>
      </c>
      <c r="E2238" s="11">
        <v>17.39</v>
      </c>
      <c r="F2238" s="19"/>
      <c r="G2238" s="42" t="s">
        <v>3757</v>
      </c>
      <c r="H2238" s="11">
        <f t="shared" si="55"/>
        <v>0</v>
      </c>
      <c r="I2238" s="48">
        <v>6</v>
      </c>
      <c r="J2238" s="85">
        <v>7834</v>
      </c>
    </row>
    <row r="2239" spans="1:10" ht="14.25" customHeight="1">
      <c r="A2239" s="40" t="s">
        <v>2372</v>
      </c>
      <c r="B2239" s="40" t="s">
        <v>138</v>
      </c>
      <c r="C2239" s="40" t="s">
        <v>3097</v>
      </c>
      <c r="D2239" s="38">
        <v>50</v>
      </c>
      <c r="E2239" s="11">
        <v>9.46</v>
      </c>
      <c r="F2239" s="18"/>
      <c r="G2239" s="39" t="s">
        <v>3757</v>
      </c>
      <c r="H2239" s="11">
        <f t="shared" si="55"/>
        <v>0</v>
      </c>
      <c r="I2239" s="39" t="s">
        <v>2978</v>
      </c>
      <c r="J2239" s="35">
        <v>535654</v>
      </c>
    </row>
    <row r="2240" spans="1:10" ht="14.25" customHeight="1">
      <c r="A2240" s="40" t="s">
        <v>2372</v>
      </c>
      <c r="B2240" s="40" t="s">
        <v>130</v>
      </c>
      <c r="C2240" s="40" t="s">
        <v>751</v>
      </c>
      <c r="D2240" s="38">
        <v>24</v>
      </c>
      <c r="E2240" s="11">
        <v>8.38</v>
      </c>
      <c r="F2240" s="18"/>
      <c r="G2240" s="39" t="s">
        <v>3757</v>
      </c>
      <c r="H2240" s="11">
        <f t="shared" si="55"/>
        <v>0</v>
      </c>
      <c r="I2240" s="39" t="s">
        <v>2978</v>
      </c>
      <c r="J2240" s="48">
        <v>757194</v>
      </c>
    </row>
    <row r="2241" spans="1:10" ht="14.25" customHeight="1">
      <c r="A2241" s="40" t="s">
        <v>2372</v>
      </c>
      <c r="B2241" s="40" t="s">
        <v>627</v>
      </c>
      <c r="C2241" s="40" t="s">
        <v>1090</v>
      </c>
      <c r="D2241" s="38">
        <v>1</v>
      </c>
      <c r="E2241" s="11">
        <v>10.31</v>
      </c>
      <c r="F2241" s="18"/>
      <c r="G2241" s="39" t="s">
        <v>3757</v>
      </c>
      <c r="H2241" s="11">
        <f t="shared" si="55"/>
        <v>0</v>
      </c>
      <c r="I2241" s="35">
        <v>11</v>
      </c>
      <c r="J2241" s="35" t="s">
        <v>1091</v>
      </c>
    </row>
    <row r="2242" spans="1:10" ht="14.25" customHeight="1">
      <c r="A2242" s="40" t="s">
        <v>2372</v>
      </c>
      <c r="B2242" s="40" t="s">
        <v>366</v>
      </c>
      <c r="C2242" s="81" t="s">
        <v>2520</v>
      </c>
      <c r="D2242" s="78">
        <v>8</v>
      </c>
      <c r="E2242" s="11">
        <v>6.9</v>
      </c>
      <c r="F2242" s="19"/>
      <c r="G2242" s="39" t="s">
        <v>3757</v>
      </c>
      <c r="H2242" s="11">
        <f t="shared" si="55"/>
        <v>0</v>
      </c>
      <c r="I2242" s="39" t="s">
        <v>2972</v>
      </c>
      <c r="J2242" s="35" t="s">
        <v>2521</v>
      </c>
    </row>
    <row r="2243" spans="1:10" ht="14.25" customHeight="1">
      <c r="A2243" s="40" t="s">
        <v>2372</v>
      </c>
      <c r="B2243" s="40" t="s">
        <v>366</v>
      </c>
      <c r="C2243" s="81" t="s">
        <v>2661</v>
      </c>
      <c r="D2243" s="78">
        <v>12</v>
      </c>
      <c r="E2243" s="11">
        <v>10.35</v>
      </c>
      <c r="F2243" s="19"/>
      <c r="G2243" s="39" t="s">
        <v>3757</v>
      </c>
      <c r="H2243" s="11">
        <f t="shared" si="55"/>
        <v>0</v>
      </c>
      <c r="I2243" s="39" t="s">
        <v>2972</v>
      </c>
      <c r="J2243" s="35" t="s">
        <v>2662</v>
      </c>
    </row>
    <row r="2244" spans="1:10" ht="14.25" customHeight="1">
      <c r="A2244" s="40" t="s">
        <v>2372</v>
      </c>
      <c r="B2244" s="40" t="s">
        <v>366</v>
      </c>
      <c r="C2244" s="81" t="s">
        <v>2665</v>
      </c>
      <c r="D2244" s="78">
        <v>12</v>
      </c>
      <c r="E2244" s="11">
        <v>10.35</v>
      </c>
      <c r="F2244" s="19"/>
      <c r="G2244" s="39" t="s">
        <v>3757</v>
      </c>
      <c r="H2244" s="11">
        <f t="shared" si="55"/>
        <v>0</v>
      </c>
      <c r="I2244" s="39" t="s">
        <v>2972</v>
      </c>
      <c r="J2244" s="35" t="s">
        <v>2666</v>
      </c>
    </row>
    <row r="2245" spans="1:10" ht="14.25" customHeight="1">
      <c r="A2245" s="40" t="s">
        <v>2372</v>
      </c>
      <c r="B2245" s="40" t="s">
        <v>366</v>
      </c>
      <c r="C2245" s="81" t="s">
        <v>2663</v>
      </c>
      <c r="D2245" s="78">
        <v>8</v>
      </c>
      <c r="E2245" s="11">
        <v>6.9</v>
      </c>
      <c r="F2245" s="19"/>
      <c r="G2245" s="39" t="s">
        <v>3757</v>
      </c>
      <c r="H2245" s="11">
        <f t="shared" si="55"/>
        <v>0</v>
      </c>
      <c r="I2245" s="39" t="s">
        <v>2972</v>
      </c>
      <c r="J2245" s="35" t="s">
        <v>2664</v>
      </c>
    </row>
    <row r="2246" spans="1:10" ht="14.25" customHeight="1">
      <c r="A2246" s="40" t="s">
        <v>2372</v>
      </c>
      <c r="B2246" s="40" t="s">
        <v>628</v>
      </c>
      <c r="C2246" s="81" t="s">
        <v>17</v>
      </c>
      <c r="D2246" s="78">
        <v>12</v>
      </c>
      <c r="E2246" s="11">
        <v>31.05</v>
      </c>
      <c r="F2246" s="19"/>
      <c r="G2246" s="39" t="s">
        <v>3757</v>
      </c>
      <c r="H2246" s="11">
        <f t="shared" si="55"/>
        <v>0</v>
      </c>
      <c r="I2246" s="39" t="s">
        <v>2972</v>
      </c>
      <c r="J2246" s="80" t="s">
        <v>18</v>
      </c>
    </row>
    <row r="2247" spans="1:10" ht="14.25" customHeight="1">
      <c r="A2247" s="40" t="s">
        <v>2372</v>
      </c>
      <c r="B2247" s="40" t="s">
        <v>628</v>
      </c>
      <c r="C2247" s="81" t="s">
        <v>19</v>
      </c>
      <c r="D2247" s="78">
        <v>12</v>
      </c>
      <c r="E2247" s="11">
        <v>31.05</v>
      </c>
      <c r="F2247" s="19"/>
      <c r="G2247" s="39" t="s">
        <v>3757</v>
      </c>
      <c r="H2247" s="11">
        <f t="shared" si="55"/>
        <v>0</v>
      </c>
      <c r="I2247" s="39" t="s">
        <v>2972</v>
      </c>
      <c r="J2247" s="80" t="s">
        <v>2131</v>
      </c>
    </row>
    <row r="2248" spans="1:10" ht="14.25" customHeight="1">
      <c r="A2248" s="40" t="s">
        <v>2372</v>
      </c>
      <c r="B2248" s="40" t="s">
        <v>628</v>
      </c>
      <c r="C2248" s="81" t="s">
        <v>15</v>
      </c>
      <c r="D2248" s="78">
        <v>12</v>
      </c>
      <c r="E2248" s="11">
        <v>31.05</v>
      </c>
      <c r="F2248" s="19"/>
      <c r="G2248" s="39" t="s">
        <v>3757</v>
      </c>
      <c r="H2248" s="11">
        <f t="shared" si="55"/>
        <v>0</v>
      </c>
      <c r="I2248" s="39" t="s">
        <v>2972</v>
      </c>
      <c r="J2248" s="80" t="s">
        <v>16</v>
      </c>
    </row>
    <row r="2249" spans="1:10" ht="14.25" customHeight="1">
      <c r="A2249" s="40" t="s">
        <v>2372</v>
      </c>
      <c r="B2249" s="40" t="s">
        <v>629</v>
      </c>
      <c r="C2249" s="81" t="s">
        <v>2524</v>
      </c>
      <c r="D2249" s="78">
        <v>16</v>
      </c>
      <c r="E2249" s="11">
        <v>7</v>
      </c>
      <c r="F2249" s="19"/>
      <c r="G2249" s="39" t="s">
        <v>3757</v>
      </c>
      <c r="H2249" s="11">
        <f t="shared" si="55"/>
        <v>0</v>
      </c>
      <c r="I2249" s="39" t="s">
        <v>2972</v>
      </c>
      <c r="J2249" s="80" t="s">
        <v>2658</v>
      </c>
    </row>
    <row r="2250" spans="1:10" ht="14.25" customHeight="1">
      <c r="A2250" s="40" t="s">
        <v>2372</v>
      </c>
      <c r="B2250" s="40" t="s">
        <v>629</v>
      </c>
      <c r="C2250" s="81" t="s">
        <v>2659</v>
      </c>
      <c r="D2250" s="78">
        <v>16</v>
      </c>
      <c r="E2250" s="11">
        <v>7</v>
      </c>
      <c r="F2250" s="19"/>
      <c r="G2250" s="39" t="s">
        <v>3757</v>
      </c>
      <c r="H2250" s="11">
        <f t="shared" si="55"/>
        <v>0</v>
      </c>
      <c r="I2250" s="39" t="s">
        <v>2972</v>
      </c>
      <c r="J2250" s="80" t="s">
        <v>2660</v>
      </c>
    </row>
    <row r="2251" spans="1:10" ht="14.25" customHeight="1">
      <c r="A2251" s="40" t="s">
        <v>2372</v>
      </c>
      <c r="B2251" s="40" t="s">
        <v>629</v>
      </c>
      <c r="C2251" s="81" t="s">
        <v>4120</v>
      </c>
      <c r="D2251" s="78">
        <v>21</v>
      </c>
      <c r="E2251" s="11">
        <v>18.11</v>
      </c>
      <c r="F2251" s="19"/>
      <c r="G2251" s="39" t="s">
        <v>3757</v>
      </c>
      <c r="H2251" s="11">
        <f t="shared" si="55"/>
        <v>0</v>
      </c>
      <c r="I2251" s="39" t="s">
        <v>2972</v>
      </c>
      <c r="J2251" s="80" t="s">
        <v>4271</v>
      </c>
    </row>
    <row r="2252" spans="1:10" ht="14.25" customHeight="1">
      <c r="A2252" s="40" t="s">
        <v>2372</v>
      </c>
      <c r="B2252" s="40" t="s">
        <v>629</v>
      </c>
      <c r="C2252" s="81" t="s">
        <v>2513</v>
      </c>
      <c r="D2252" s="78">
        <v>16</v>
      </c>
      <c r="E2252" s="11">
        <v>7</v>
      </c>
      <c r="F2252" s="19"/>
      <c r="G2252" s="39" t="s">
        <v>3757</v>
      </c>
      <c r="H2252" s="11">
        <f t="shared" si="55"/>
        <v>0</v>
      </c>
      <c r="I2252" s="39" t="s">
        <v>2972</v>
      </c>
      <c r="J2252" s="80" t="s">
        <v>2514</v>
      </c>
    </row>
    <row r="2253" spans="1:10" ht="14.25" customHeight="1">
      <c r="A2253" s="40" t="s">
        <v>2372</v>
      </c>
      <c r="B2253" s="40" t="s">
        <v>630</v>
      </c>
      <c r="C2253" s="40" t="s">
        <v>2128</v>
      </c>
      <c r="D2253" s="38">
        <v>10</v>
      </c>
      <c r="E2253" s="11">
        <v>21.24</v>
      </c>
      <c r="F2253" s="18"/>
      <c r="G2253" s="42" t="s">
        <v>3757</v>
      </c>
      <c r="H2253" s="11">
        <f t="shared" si="55"/>
        <v>0</v>
      </c>
      <c r="I2253" s="39" t="s">
        <v>2975</v>
      </c>
      <c r="J2253" s="48">
        <v>922205</v>
      </c>
    </row>
    <row r="2254" spans="1:10" ht="14.25" customHeight="1">
      <c r="A2254" s="40" t="s">
        <v>2372</v>
      </c>
      <c r="B2254" s="40" t="s">
        <v>630</v>
      </c>
      <c r="C2254" s="40" t="s">
        <v>2129</v>
      </c>
      <c r="D2254" s="38">
        <v>12</v>
      </c>
      <c r="E2254" s="11">
        <v>21.24</v>
      </c>
      <c r="F2254" s="18"/>
      <c r="G2254" s="42" t="s">
        <v>3757</v>
      </c>
      <c r="H2254" s="11">
        <f t="shared" si="55"/>
        <v>0</v>
      </c>
      <c r="I2254" s="39" t="s">
        <v>2975</v>
      </c>
      <c r="J2254" s="48">
        <v>922206</v>
      </c>
    </row>
    <row r="2255" spans="1:10" ht="14.25" customHeight="1">
      <c r="A2255" s="40" t="s">
        <v>2372</v>
      </c>
      <c r="B2255" s="40" t="s">
        <v>630</v>
      </c>
      <c r="C2255" s="40" t="s">
        <v>3936</v>
      </c>
      <c r="D2255" s="38">
        <v>10</v>
      </c>
      <c r="E2255" s="11">
        <v>21.24</v>
      </c>
      <c r="F2255" s="18"/>
      <c r="G2255" s="42" t="s">
        <v>3757</v>
      </c>
      <c r="H2255" s="11">
        <f t="shared" si="55"/>
        <v>0</v>
      </c>
      <c r="I2255" s="39" t="s">
        <v>2975</v>
      </c>
      <c r="J2255" s="48">
        <v>922207</v>
      </c>
    </row>
    <row r="2256" spans="1:10" ht="14.25" customHeight="1">
      <c r="A2256" s="40" t="s">
        <v>2372</v>
      </c>
      <c r="B2256" s="40" t="s">
        <v>630</v>
      </c>
      <c r="C2256" s="40" t="s">
        <v>2130</v>
      </c>
      <c r="D2256" s="38">
        <v>10</v>
      </c>
      <c r="E2256" s="11">
        <v>21.24</v>
      </c>
      <c r="F2256" s="18"/>
      <c r="G2256" s="42" t="s">
        <v>3757</v>
      </c>
      <c r="H2256" s="11">
        <f t="shared" si="55"/>
        <v>0</v>
      </c>
      <c r="I2256" s="39" t="s">
        <v>2975</v>
      </c>
      <c r="J2256" s="48">
        <v>922208</v>
      </c>
    </row>
    <row r="2257" spans="1:10" ht="14.25" customHeight="1">
      <c r="A2257" s="40" t="s">
        <v>2372</v>
      </c>
      <c r="B2257" s="40" t="s">
        <v>630</v>
      </c>
      <c r="C2257" s="40" t="s">
        <v>3937</v>
      </c>
      <c r="D2257" s="38">
        <v>10</v>
      </c>
      <c r="E2257" s="11">
        <v>21.24</v>
      </c>
      <c r="F2257" s="18"/>
      <c r="G2257" s="42" t="s">
        <v>3757</v>
      </c>
      <c r="H2257" s="11">
        <f t="shared" si="55"/>
        <v>0</v>
      </c>
      <c r="I2257" s="39" t="s">
        <v>2975</v>
      </c>
      <c r="J2257" s="48">
        <v>922209</v>
      </c>
    </row>
    <row r="2258" spans="1:10" ht="14.25" customHeight="1">
      <c r="A2258" s="40" t="s">
        <v>2372</v>
      </c>
      <c r="B2258" s="40" t="s">
        <v>630</v>
      </c>
      <c r="C2258" s="40" t="s">
        <v>1683</v>
      </c>
      <c r="D2258" s="38">
        <v>10</v>
      </c>
      <c r="E2258" s="11">
        <v>21.24</v>
      </c>
      <c r="F2258" s="18"/>
      <c r="G2258" s="42" t="s">
        <v>3757</v>
      </c>
      <c r="H2258" s="11">
        <f t="shared" si="55"/>
        <v>0</v>
      </c>
      <c r="I2258" s="39" t="s">
        <v>2975</v>
      </c>
      <c r="J2258" s="48">
        <v>922210</v>
      </c>
    </row>
    <row r="2259" spans="1:10" ht="14.25" customHeight="1">
      <c r="A2259" s="40" t="s">
        <v>2372</v>
      </c>
      <c r="B2259" s="40" t="s">
        <v>631</v>
      </c>
      <c r="C2259" s="37" t="s">
        <v>1551</v>
      </c>
      <c r="D2259" s="51">
        <v>100</v>
      </c>
      <c r="E2259" s="11">
        <v>169.95</v>
      </c>
      <c r="F2259" s="18"/>
      <c r="G2259" s="42" t="s">
        <v>3757</v>
      </c>
      <c r="H2259" s="11">
        <f t="shared" si="55"/>
        <v>0</v>
      </c>
      <c r="I2259" s="39" t="s">
        <v>1114</v>
      </c>
      <c r="J2259" s="35" t="s">
        <v>3486</v>
      </c>
    </row>
    <row r="2260" spans="1:10" ht="14.25" customHeight="1">
      <c r="A2260" s="40" t="s">
        <v>2372</v>
      </c>
      <c r="B2260" s="40" t="s">
        <v>632</v>
      </c>
      <c r="C2260" s="40" t="s">
        <v>3098</v>
      </c>
      <c r="D2260" s="38">
        <v>1</v>
      </c>
      <c r="E2260" s="11">
        <v>20.26</v>
      </c>
      <c r="F2260" s="18"/>
      <c r="G2260" s="39" t="s">
        <v>3562</v>
      </c>
      <c r="H2260" s="11">
        <f aca="true" t="shared" si="56" ref="H2260:H2291">SUM(E2260*F2260)</f>
        <v>0</v>
      </c>
      <c r="I2260" s="39" t="s">
        <v>2978</v>
      </c>
      <c r="J2260" s="35">
        <v>239333</v>
      </c>
    </row>
    <row r="2261" spans="1:10" ht="14.25" customHeight="1">
      <c r="A2261" s="40" t="s">
        <v>2372</v>
      </c>
      <c r="B2261" s="40" t="s">
        <v>632</v>
      </c>
      <c r="C2261" s="40" t="s">
        <v>1092</v>
      </c>
      <c r="D2261" s="38">
        <v>1</v>
      </c>
      <c r="E2261" s="11">
        <v>11.99</v>
      </c>
      <c r="F2261" s="18"/>
      <c r="G2261" s="39" t="s">
        <v>3757</v>
      </c>
      <c r="H2261" s="11">
        <f t="shared" si="56"/>
        <v>0</v>
      </c>
      <c r="I2261" s="35">
        <v>11</v>
      </c>
      <c r="J2261" s="35" t="s">
        <v>1093</v>
      </c>
    </row>
    <row r="2262" spans="1:10" s="14" customFormat="1" ht="14.25" customHeight="1">
      <c r="A2262" s="40" t="s">
        <v>2372</v>
      </c>
      <c r="B2262" s="40" t="s">
        <v>632</v>
      </c>
      <c r="C2262" s="40" t="s">
        <v>1364</v>
      </c>
      <c r="D2262" s="38">
        <v>1</v>
      </c>
      <c r="E2262" s="11">
        <v>6.58</v>
      </c>
      <c r="F2262" s="19"/>
      <c r="G2262" s="39" t="s">
        <v>3562</v>
      </c>
      <c r="H2262" s="11">
        <f t="shared" si="56"/>
        <v>0</v>
      </c>
      <c r="I2262" s="39" t="s">
        <v>2979</v>
      </c>
      <c r="J2262" s="48"/>
    </row>
    <row r="2263" spans="1:10" ht="14.25" customHeight="1">
      <c r="A2263" s="40" t="s">
        <v>2372</v>
      </c>
      <c r="B2263" s="40" t="s">
        <v>632</v>
      </c>
      <c r="C2263" s="40" t="s">
        <v>3013</v>
      </c>
      <c r="D2263" s="38">
        <v>1</v>
      </c>
      <c r="E2263" s="11">
        <v>19.18</v>
      </c>
      <c r="F2263" s="18"/>
      <c r="G2263" s="39" t="s">
        <v>3562</v>
      </c>
      <c r="H2263" s="11">
        <f t="shared" si="56"/>
        <v>0</v>
      </c>
      <c r="I2263" s="39" t="s">
        <v>2978</v>
      </c>
      <c r="J2263" s="35">
        <v>460242</v>
      </c>
    </row>
    <row r="2264" spans="1:10" ht="14.25" customHeight="1">
      <c r="A2264" s="40" t="s">
        <v>2372</v>
      </c>
      <c r="B2264" s="40" t="s">
        <v>632</v>
      </c>
      <c r="C2264" s="40" t="s">
        <v>3099</v>
      </c>
      <c r="D2264" s="38">
        <v>1</v>
      </c>
      <c r="E2264" s="11">
        <v>10.06</v>
      </c>
      <c r="F2264" s="18"/>
      <c r="G2264" s="39" t="s">
        <v>3562</v>
      </c>
      <c r="H2264" s="11">
        <f t="shared" si="56"/>
        <v>0</v>
      </c>
      <c r="I2264" s="39" t="s">
        <v>2978</v>
      </c>
      <c r="J2264" s="35">
        <v>239445</v>
      </c>
    </row>
    <row r="2265" spans="1:10" ht="14.25" customHeight="1">
      <c r="A2265" s="40" t="s">
        <v>2372</v>
      </c>
      <c r="B2265" s="40" t="s">
        <v>632</v>
      </c>
      <c r="C2265" s="40" t="s">
        <v>3100</v>
      </c>
      <c r="D2265" s="38">
        <v>1</v>
      </c>
      <c r="E2265" s="11">
        <v>9.82</v>
      </c>
      <c r="F2265" s="18"/>
      <c r="G2265" s="39" t="s">
        <v>3562</v>
      </c>
      <c r="H2265" s="11">
        <f t="shared" si="56"/>
        <v>0</v>
      </c>
      <c r="I2265" s="39" t="s">
        <v>2978</v>
      </c>
      <c r="J2265" s="35">
        <v>927353</v>
      </c>
    </row>
    <row r="2266" spans="1:10" ht="14.25" customHeight="1">
      <c r="A2266" s="40" t="s">
        <v>2372</v>
      </c>
      <c r="B2266" s="40" t="s">
        <v>632</v>
      </c>
      <c r="C2266" s="40" t="s">
        <v>2676</v>
      </c>
      <c r="D2266" s="38">
        <v>1</v>
      </c>
      <c r="E2266" s="11">
        <v>19.54</v>
      </c>
      <c r="F2266" s="18"/>
      <c r="G2266" s="39" t="s">
        <v>3562</v>
      </c>
      <c r="H2266" s="11">
        <f t="shared" si="56"/>
        <v>0</v>
      </c>
      <c r="I2266" s="39" t="s">
        <v>2978</v>
      </c>
      <c r="J2266" s="48">
        <v>460256</v>
      </c>
    </row>
    <row r="2267" spans="1:10" ht="14.25" customHeight="1">
      <c r="A2267" s="40" t="s">
        <v>2372</v>
      </c>
      <c r="B2267" s="40" t="s">
        <v>632</v>
      </c>
      <c r="C2267" s="40" t="s">
        <v>1094</v>
      </c>
      <c r="D2267" s="38">
        <v>24</v>
      </c>
      <c r="E2267" s="11">
        <v>12.59</v>
      </c>
      <c r="F2267" s="18"/>
      <c r="G2267" s="39" t="s">
        <v>3757</v>
      </c>
      <c r="H2267" s="11">
        <f t="shared" si="56"/>
        <v>0</v>
      </c>
      <c r="I2267" s="35">
        <v>11</v>
      </c>
      <c r="J2267" s="35" t="s">
        <v>1095</v>
      </c>
    </row>
    <row r="2268" spans="1:10" s="14" customFormat="1" ht="14.25" customHeight="1">
      <c r="A2268" s="40" t="s">
        <v>2372</v>
      </c>
      <c r="B2268" s="40" t="s">
        <v>632</v>
      </c>
      <c r="C2268" s="40" t="s">
        <v>1365</v>
      </c>
      <c r="D2268" s="38">
        <v>1</v>
      </c>
      <c r="E2268" s="11">
        <v>3.86</v>
      </c>
      <c r="F2268" s="19"/>
      <c r="G2268" s="39" t="s">
        <v>3562</v>
      </c>
      <c r="H2268" s="11">
        <f t="shared" si="56"/>
        <v>0</v>
      </c>
      <c r="I2268" s="39" t="s">
        <v>2979</v>
      </c>
      <c r="J2268" s="48"/>
    </row>
    <row r="2269" spans="1:10" s="14" customFormat="1" ht="14.25" customHeight="1">
      <c r="A2269" s="40" t="s">
        <v>2372</v>
      </c>
      <c r="B2269" s="40" t="s">
        <v>632</v>
      </c>
      <c r="C2269" s="40" t="s">
        <v>1366</v>
      </c>
      <c r="D2269" s="38">
        <v>1</v>
      </c>
      <c r="E2269" s="11">
        <v>6.58</v>
      </c>
      <c r="F2269" s="19"/>
      <c r="G2269" s="39" t="s">
        <v>3562</v>
      </c>
      <c r="H2269" s="11">
        <f t="shared" si="56"/>
        <v>0</v>
      </c>
      <c r="I2269" s="39" t="s">
        <v>2979</v>
      </c>
      <c r="J2269" s="48"/>
    </row>
    <row r="2270" spans="1:10" ht="14.25" customHeight="1">
      <c r="A2270" s="40" t="s">
        <v>2372</v>
      </c>
      <c r="B2270" s="40" t="s">
        <v>632</v>
      </c>
      <c r="C2270" s="40" t="s">
        <v>2677</v>
      </c>
      <c r="D2270" s="38">
        <v>1</v>
      </c>
      <c r="E2270" s="11">
        <v>17.98</v>
      </c>
      <c r="F2270" s="18"/>
      <c r="G2270" s="39" t="s">
        <v>3562</v>
      </c>
      <c r="H2270" s="11">
        <f t="shared" si="56"/>
        <v>0</v>
      </c>
      <c r="I2270" s="39" t="s">
        <v>2978</v>
      </c>
      <c r="J2270" s="48">
        <v>2599</v>
      </c>
    </row>
    <row r="2271" spans="1:10" ht="14.25" customHeight="1">
      <c r="A2271" s="40" t="s">
        <v>2372</v>
      </c>
      <c r="B2271" s="40" t="s">
        <v>632</v>
      </c>
      <c r="C2271" s="40" t="s">
        <v>3237</v>
      </c>
      <c r="D2271" s="38">
        <v>24</v>
      </c>
      <c r="E2271" s="11">
        <v>9.44</v>
      </c>
      <c r="F2271" s="18"/>
      <c r="G2271" s="39" t="s">
        <v>3757</v>
      </c>
      <c r="H2271" s="11">
        <f t="shared" si="56"/>
        <v>0</v>
      </c>
      <c r="I2271" s="39" t="s">
        <v>2978</v>
      </c>
      <c r="J2271" s="48">
        <v>909566</v>
      </c>
    </row>
    <row r="2272" spans="1:10" s="14" customFormat="1" ht="14.25" customHeight="1">
      <c r="A2272" s="40" t="s">
        <v>2372</v>
      </c>
      <c r="B2272" s="40" t="s">
        <v>632</v>
      </c>
      <c r="C2272" s="40" t="s">
        <v>1367</v>
      </c>
      <c r="D2272" s="38">
        <v>1</v>
      </c>
      <c r="E2272" s="11">
        <v>3.86</v>
      </c>
      <c r="F2272" s="19"/>
      <c r="G2272" s="39" t="s">
        <v>3562</v>
      </c>
      <c r="H2272" s="11">
        <f t="shared" si="56"/>
        <v>0</v>
      </c>
      <c r="I2272" s="39" t="s">
        <v>2979</v>
      </c>
      <c r="J2272" s="48"/>
    </row>
    <row r="2273" spans="1:10" ht="14.25" customHeight="1">
      <c r="A2273" s="40" t="s">
        <v>2372</v>
      </c>
      <c r="B2273" s="40" t="s">
        <v>632</v>
      </c>
      <c r="C2273" s="40" t="s">
        <v>1096</v>
      </c>
      <c r="D2273" s="38">
        <v>1</v>
      </c>
      <c r="E2273" s="11">
        <v>12.59</v>
      </c>
      <c r="F2273" s="18"/>
      <c r="G2273" s="39" t="s">
        <v>3757</v>
      </c>
      <c r="H2273" s="11">
        <f t="shared" si="56"/>
        <v>0</v>
      </c>
      <c r="I2273" s="35">
        <v>11</v>
      </c>
      <c r="J2273" s="35" t="s">
        <v>1097</v>
      </c>
    </row>
    <row r="2274" spans="1:10" ht="14.25" customHeight="1">
      <c r="A2274" s="40" t="s">
        <v>2372</v>
      </c>
      <c r="B2274" s="40" t="s">
        <v>632</v>
      </c>
      <c r="C2274" s="40" t="s">
        <v>3238</v>
      </c>
      <c r="D2274" s="38">
        <v>48</v>
      </c>
      <c r="E2274" s="11">
        <v>10.18</v>
      </c>
      <c r="F2274" s="18"/>
      <c r="G2274" s="39" t="s">
        <v>3757</v>
      </c>
      <c r="H2274" s="11">
        <f t="shared" si="56"/>
        <v>0</v>
      </c>
      <c r="I2274" s="39" t="s">
        <v>2978</v>
      </c>
      <c r="J2274" s="35">
        <v>316799</v>
      </c>
    </row>
    <row r="2275" spans="1:10" ht="14.25" customHeight="1">
      <c r="A2275" s="40" t="s">
        <v>2372</v>
      </c>
      <c r="B2275" s="40" t="s">
        <v>632</v>
      </c>
      <c r="C2275" s="40" t="s">
        <v>2415</v>
      </c>
      <c r="D2275" s="38">
        <v>24</v>
      </c>
      <c r="E2275" s="11">
        <v>13.82</v>
      </c>
      <c r="F2275" s="18"/>
      <c r="G2275" s="39" t="s">
        <v>3757</v>
      </c>
      <c r="H2275" s="11">
        <f t="shared" si="56"/>
        <v>0</v>
      </c>
      <c r="I2275" s="39" t="s">
        <v>2978</v>
      </c>
      <c r="J2275" s="48">
        <v>211351</v>
      </c>
    </row>
    <row r="2276" spans="1:10" ht="14.25" customHeight="1">
      <c r="A2276" s="40" t="s">
        <v>2372</v>
      </c>
      <c r="B2276" s="40" t="s">
        <v>633</v>
      </c>
      <c r="C2276" s="81" t="s">
        <v>2142</v>
      </c>
      <c r="D2276" s="78">
        <v>8</v>
      </c>
      <c r="E2276" s="11">
        <v>12.9</v>
      </c>
      <c r="F2276" s="19"/>
      <c r="G2276" s="39" t="s">
        <v>3757</v>
      </c>
      <c r="H2276" s="11">
        <f t="shared" si="56"/>
        <v>0</v>
      </c>
      <c r="I2276" s="39" t="s">
        <v>2972</v>
      </c>
      <c r="J2276" s="80" t="s">
        <v>2143</v>
      </c>
    </row>
    <row r="2277" spans="1:10" ht="14.25" customHeight="1">
      <c r="A2277" s="40" t="s">
        <v>2372</v>
      </c>
      <c r="B2277" s="40" t="s">
        <v>633</v>
      </c>
      <c r="C2277" s="81" t="s">
        <v>2134</v>
      </c>
      <c r="D2277" s="78">
        <v>8</v>
      </c>
      <c r="E2277" s="11">
        <v>12.9</v>
      </c>
      <c r="F2277" s="19"/>
      <c r="G2277" s="39" t="s">
        <v>3757</v>
      </c>
      <c r="H2277" s="11">
        <f t="shared" si="56"/>
        <v>0</v>
      </c>
      <c r="I2277" s="39" t="s">
        <v>2972</v>
      </c>
      <c r="J2277" s="80" t="s">
        <v>2135</v>
      </c>
    </row>
    <row r="2278" spans="1:10" ht="14.25" customHeight="1">
      <c r="A2278" s="40" t="s">
        <v>2372</v>
      </c>
      <c r="B2278" s="40" t="s">
        <v>633</v>
      </c>
      <c r="C2278" s="81" t="s">
        <v>2132</v>
      </c>
      <c r="D2278" s="78">
        <v>8</v>
      </c>
      <c r="E2278" s="11">
        <v>12.9</v>
      </c>
      <c r="F2278" s="19"/>
      <c r="G2278" s="39" t="s">
        <v>3757</v>
      </c>
      <c r="H2278" s="11">
        <f t="shared" si="56"/>
        <v>0</v>
      </c>
      <c r="I2278" s="39" t="s">
        <v>2972</v>
      </c>
      <c r="J2278" s="80" t="s">
        <v>2133</v>
      </c>
    </row>
    <row r="2279" spans="1:10" ht="14.25" customHeight="1">
      <c r="A2279" s="40" t="s">
        <v>2372</v>
      </c>
      <c r="B2279" s="40" t="s">
        <v>633</v>
      </c>
      <c r="C2279" s="81" t="s">
        <v>2136</v>
      </c>
      <c r="D2279" s="78">
        <v>8</v>
      </c>
      <c r="E2279" s="11">
        <v>12.9</v>
      </c>
      <c r="F2279" s="19"/>
      <c r="G2279" s="39" t="s">
        <v>3757</v>
      </c>
      <c r="H2279" s="11">
        <f t="shared" si="56"/>
        <v>0</v>
      </c>
      <c r="I2279" s="39" t="s">
        <v>2972</v>
      </c>
      <c r="J2279" s="80" t="s">
        <v>2137</v>
      </c>
    </row>
    <row r="2280" spans="1:10" ht="14.25" customHeight="1">
      <c r="A2280" s="40" t="s">
        <v>2372</v>
      </c>
      <c r="B2280" s="40" t="s">
        <v>633</v>
      </c>
      <c r="C2280" s="81" t="s">
        <v>2140</v>
      </c>
      <c r="D2280" s="78">
        <v>8</v>
      </c>
      <c r="E2280" s="11">
        <v>12.9</v>
      </c>
      <c r="F2280" s="19"/>
      <c r="G2280" s="39" t="s">
        <v>3757</v>
      </c>
      <c r="H2280" s="11">
        <f t="shared" si="56"/>
        <v>0</v>
      </c>
      <c r="I2280" s="39" t="s">
        <v>2972</v>
      </c>
      <c r="J2280" s="80" t="s">
        <v>2141</v>
      </c>
    </row>
    <row r="2281" spans="1:10" ht="14.25" customHeight="1">
      <c r="A2281" s="40" t="s">
        <v>2372</v>
      </c>
      <c r="B2281" s="40" t="s">
        <v>633</v>
      </c>
      <c r="C2281" s="81" t="s">
        <v>2138</v>
      </c>
      <c r="D2281" s="78">
        <v>8</v>
      </c>
      <c r="E2281" s="11">
        <v>12.9</v>
      </c>
      <c r="F2281" s="19"/>
      <c r="G2281" s="39" t="s">
        <v>3757</v>
      </c>
      <c r="H2281" s="11">
        <f t="shared" si="56"/>
        <v>0</v>
      </c>
      <c r="I2281" s="39" t="s">
        <v>2972</v>
      </c>
      <c r="J2281" s="80" t="s">
        <v>2139</v>
      </c>
    </row>
    <row r="2282" spans="1:10" ht="14.25" customHeight="1">
      <c r="A2282" s="40" t="s">
        <v>2372</v>
      </c>
      <c r="B2282" s="40" t="s">
        <v>634</v>
      </c>
      <c r="C2282" s="40" t="s">
        <v>2304</v>
      </c>
      <c r="D2282" s="38">
        <v>12</v>
      </c>
      <c r="E2282" s="11">
        <v>30.2</v>
      </c>
      <c r="F2282" s="18"/>
      <c r="G2282" s="42" t="s">
        <v>3757</v>
      </c>
      <c r="H2282" s="11">
        <f t="shared" si="56"/>
        <v>0</v>
      </c>
      <c r="I2282" s="39" t="s">
        <v>2975</v>
      </c>
      <c r="J2282" s="48">
        <v>971252</v>
      </c>
    </row>
    <row r="2283" spans="1:10" ht="14.25" customHeight="1">
      <c r="A2283" s="40" t="s">
        <v>2372</v>
      </c>
      <c r="B2283" s="40" t="s">
        <v>634</v>
      </c>
      <c r="C2283" s="40" t="s">
        <v>21</v>
      </c>
      <c r="D2283" s="38">
        <v>12</v>
      </c>
      <c r="E2283" s="11">
        <v>30.2</v>
      </c>
      <c r="F2283" s="18"/>
      <c r="G2283" s="42" t="s">
        <v>3757</v>
      </c>
      <c r="H2283" s="11">
        <f t="shared" si="56"/>
        <v>0</v>
      </c>
      <c r="I2283" s="39" t="s">
        <v>2975</v>
      </c>
      <c r="J2283" s="48">
        <v>971250</v>
      </c>
    </row>
    <row r="2284" spans="1:10" ht="14.25" customHeight="1">
      <c r="A2284" s="40" t="s">
        <v>2372</v>
      </c>
      <c r="B2284" s="40" t="s">
        <v>634</v>
      </c>
      <c r="C2284" s="40" t="s">
        <v>22</v>
      </c>
      <c r="D2284" s="38">
        <v>12</v>
      </c>
      <c r="E2284" s="11">
        <v>30.2</v>
      </c>
      <c r="F2284" s="18"/>
      <c r="G2284" s="42" t="s">
        <v>3757</v>
      </c>
      <c r="H2284" s="11">
        <f t="shared" si="56"/>
        <v>0</v>
      </c>
      <c r="I2284" s="39" t="s">
        <v>2975</v>
      </c>
      <c r="J2284" s="48">
        <v>971251</v>
      </c>
    </row>
    <row r="2285" spans="1:10" s="17" customFormat="1" ht="14.25" customHeight="1">
      <c r="A2285" s="40" t="s">
        <v>1938</v>
      </c>
      <c r="B2285" s="40" t="s">
        <v>634</v>
      </c>
      <c r="C2285" s="109" t="s">
        <v>2339</v>
      </c>
      <c r="D2285" s="38">
        <v>12</v>
      </c>
      <c r="E2285" s="11">
        <v>30.2</v>
      </c>
      <c r="F2285" s="18"/>
      <c r="G2285" s="42" t="s">
        <v>3757</v>
      </c>
      <c r="H2285" s="11">
        <f t="shared" si="56"/>
        <v>0</v>
      </c>
      <c r="I2285" s="49" t="s">
        <v>2975</v>
      </c>
      <c r="J2285" s="68">
        <v>971255</v>
      </c>
    </row>
    <row r="2286" spans="1:10" s="17" customFormat="1" ht="14.25" customHeight="1">
      <c r="A2286" s="40" t="s">
        <v>1938</v>
      </c>
      <c r="B2286" s="40" t="s">
        <v>634</v>
      </c>
      <c r="C2286" s="109" t="s">
        <v>2340</v>
      </c>
      <c r="D2286" s="38">
        <v>12</v>
      </c>
      <c r="E2286" s="11">
        <v>30.2</v>
      </c>
      <c r="F2286" s="18"/>
      <c r="G2286" s="42" t="s">
        <v>3757</v>
      </c>
      <c r="H2286" s="11">
        <f t="shared" si="56"/>
        <v>0</v>
      </c>
      <c r="I2286" s="49" t="s">
        <v>2975</v>
      </c>
      <c r="J2286" s="68">
        <v>971256</v>
      </c>
    </row>
    <row r="2287" spans="1:10" ht="14.25" customHeight="1">
      <c r="A2287" s="40" t="s">
        <v>2372</v>
      </c>
      <c r="B2287" s="40" t="s">
        <v>635</v>
      </c>
      <c r="C2287" s="40" t="s">
        <v>3342</v>
      </c>
      <c r="D2287" s="38">
        <v>12</v>
      </c>
      <c r="E2287" s="11">
        <v>21.05</v>
      </c>
      <c r="F2287" s="18"/>
      <c r="G2287" s="42" t="s">
        <v>3757</v>
      </c>
      <c r="H2287" s="11">
        <f t="shared" si="56"/>
        <v>0</v>
      </c>
      <c r="I2287" s="39" t="s">
        <v>2975</v>
      </c>
      <c r="J2287" s="48">
        <v>970170</v>
      </c>
    </row>
    <row r="2288" spans="1:10" ht="14.25" customHeight="1">
      <c r="A2288" s="40" t="s">
        <v>2372</v>
      </c>
      <c r="B2288" s="40" t="s">
        <v>635</v>
      </c>
      <c r="C2288" s="40" t="s">
        <v>2318</v>
      </c>
      <c r="D2288" s="38">
        <v>12</v>
      </c>
      <c r="E2288" s="11">
        <v>21.05</v>
      </c>
      <c r="F2288" s="18"/>
      <c r="G2288" s="39" t="s">
        <v>3757</v>
      </c>
      <c r="H2288" s="11">
        <f t="shared" si="56"/>
        <v>0</v>
      </c>
      <c r="I2288" s="39" t="s">
        <v>2975</v>
      </c>
      <c r="J2288" s="48">
        <v>970172</v>
      </c>
    </row>
    <row r="2289" spans="1:10" ht="14.25" customHeight="1">
      <c r="A2289" s="40" t="s">
        <v>2372</v>
      </c>
      <c r="B2289" s="40" t="s">
        <v>635</v>
      </c>
      <c r="C2289" s="40" t="s">
        <v>2319</v>
      </c>
      <c r="D2289" s="38">
        <v>12</v>
      </c>
      <c r="E2289" s="11">
        <v>21.05</v>
      </c>
      <c r="F2289" s="18"/>
      <c r="G2289" s="39" t="s">
        <v>3757</v>
      </c>
      <c r="H2289" s="11">
        <f t="shared" si="56"/>
        <v>0</v>
      </c>
      <c r="I2289" s="39" t="s">
        <v>2975</v>
      </c>
      <c r="J2289" s="48">
        <v>970174</v>
      </c>
    </row>
    <row r="2290" spans="1:10" ht="14.25" customHeight="1">
      <c r="A2290" s="40" t="s">
        <v>2372</v>
      </c>
      <c r="B2290" s="40" t="s">
        <v>635</v>
      </c>
      <c r="C2290" s="40" t="s">
        <v>20</v>
      </c>
      <c r="D2290" s="38">
        <v>12</v>
      </c>
      <c r="E2290" s="11">
        <v>21.05</v>
      </c>
      <c r="F2290" s="18"/>
      <c r="G2290" s="39" t="s">
        <v>3757</v>
      </c>
      <c r="H2290" s="11">
        <f t="shared" si="56"/>
        <v>0</v>
      </c>
      <c r="I2290" s="39" t="s">
        <v>2975</v>
      </c>
      <c r="J2290" s="48">
        <v>970175</v>
      </c>
    </row>
    <row r="2291" spans="1:10" ht="14.25" customHeight="1">
      <c r="A2291" s="40" t="s">
        <v>2372</v>
      </c>
      <c r="B2291" s="40" t="s">
        <v>635</v>
      </c>
      <c r="C2291" s="40" t="s">
        <v>3343</v>
      </c>
      <c r="D2291" s="38">
        <v>12</v>
      </c>
      <c r="E2291" s="11">
        <v>21.05</v>
      </c>
      <c r="F2291" s="18"/>
      <c r="G2291" s="39" t="s">
        <v>3757</v>
      </c>
      <c r="H2291" s="11">
        <f t="shared" si="56"/>
        <v>0</v>
      </c>
      <c r="I2291" s="39" t="s">
        <v>2975</v>
      </c>
      <c r="J2291" s="48">
        <v>970171</v>
      </c>
    </row>
    <row r="2292" spans="1:10" ht="14.25" customHeight="1">
      <c r="A2292" s="40" t="s">
        <v>2372</v>
      </c>
      <c r="B2292" s="40" t="s">
        <v>636</v>
      </c>
      <c r="C2292" s="81" t="s">
        <v>2517</v>
      </c>
      <c r="D2292" s="78">
        <v>10</v>
      </c>
      <c r="E2292" s="11">
        <v>4.38</v>
      </c>
      <c r="F2292" s="19"/>
      <c r="G2292" s="39" t="s">
        <v>3757</v>
      </c>
      <c r="H2292" s="11">
        <f aca="true" t="shared" si="57" ref="H2292:H2303">SUM(E2292*F2292)</f>
        <v>0</v>
      </c>
      <c r="I2292" s="39" t="s">
        <v>2972</v>
      </c>
      <c r="J2292" s="80" t="s">
        <v>2516</v>
      </c>
    </row>
    <row r="2293" spans="1:10" ht="14.25" customHeight="1">
      <c r="A2293" s="40" t="s">
        <v>2372</v>
      </c>
      <c r="B2293" s="40" t="s">
        <v>636</v>
      </c>
      <c r="C2293" s="81" t="s">
        <v>2515</v>
      </c>
      <c r="D2293" s="78">
        <v>10</v>
      </c>
      <c r="E2293" s="11">
        <v>4.38</v>
      </c>
      <c r="F2293" s="19"/>
      <c r="G2293" s="39" t="s">
        <v>3757</v>
      </c>
      <c r="H2293" s="11">
        <f t="shared" si="57"/>
        <v>0</v>
      </c>
      <c r="I2293" s="39" t="s">
        <v>2972</v>
      </c>
      <c r="J2293" s="80" t="s">
        <v>2516</v>
      </c>
    </row>
    <row r="2294" spans="1:10" ht="14.25" customHeight="1">
      <c r="A2294" s="40" t="s">
        <v>2372</v>
      </c>
      <c r="B2294" s="40" t="s">
        <v>636</v>
      </c>
      <c r="C2294" s="81" t="s">
        <v>2518</v>
      </c>
      <c r="D2294" s="78">
        <v>10</v>
      </c>
      <c r="E2294" s="11">
        <v>4.38</v>
      </c>
      <c r="F2294" s="19"/>
      <c r="G2294" s="39" t="s">
        <v>3757</v>
      </c>
      <c r="H2294" s="11">
        <f t="shared" si="57"/>
        <v>0</v>
      </c>
      <c r="I2294" s="39" t="s">
        <v>2972</v>
      </c>
      <c r="J2294" s="110" t="s">
        <v>2519</v>
      </c>
    </row>
    <row r="2295" spans="1:10" ht="14.25" customHeight="1">
      <c r="A2295" s="40" t="s">
        <v>2372</v>
      </c>
      <c r="B2295" s="40" t="s">
        <v>636</v>
      </c>
      <c r="C2295" s="81" t="s">
        <v>2667</v>
      </c>
      <c r="D2295" s="78">
        <v>28</v>
      </c>
      <c r="E2295" s="11">
        <v>21.7</v>
      </c>
      <c r="F2295" s="19"/>
      <c r="G2295" s="39" t="s">
        <v>3757</v>
      </c>
      <c r="H2295" s="11">
        <f t="shared" si="57"/>
        <v>0</v>
      </c>
      <c r="I2295" s="39" t="s">
        <v>2972</v>
      </c>
      <c r="J2295" s="35" t="s">
        <v>2668</v>
      </c>
    </row>
    <row r="2296" spans="1:10" ht="14.25" customHeight="1">
      <c r="A2296" s="40" t="s">
        <v>2372</v>
      </c>
      <c r="B2296" s="40" t="s">
        <v>636</v>
      </c>
      <c r="C2296" s="81" t="s">
        <v>4272</v>
      </c>
      <c r="D2296" s="78">
        <v>10</v>
      </c>
      <c r="E2296" s="11">
        <v>4.38</v>
      </c>
      <c r="F2296" s="19"/>
      <c r="G2296" s="39" t="s">
        <v>3757</v>
      </c>
      <c r="H2296" s="11">
        <f t="shared" si="57"/>
        <v>0</v>
      </c>
      <c r="I2296" s="39" t="s">
        <v>2972</v>
      </c>
      <c r="J2296" s="80" t="s">
        <v>4273</v>
      </c>
    </row>
    <row r="2297" spans="1:10" ht="14.25" customHeight="1">
      <c r="A2297" s="40" t="s">
        <v>2372</v>
      </c>
      <c r="B2297" s="40" t="s">
        <v>636</v>
      </c>
      <c r="C2297" s="81" t="s">
        <v>4274</v>
      </c>
      <c r="D2297" s="78">
        <v>10</v>
      </c>
      <c r="E2297" s="11">
        <v>4.38</v>
      </c>
      <c r="F2297" s="19"/>
      <c r="G2297" s="39" t="s">
        <v>3757</v>
      </c>
      <c r="H2297" s="11">
        <f t="shared" si="57"/>
        <v>0</v>
      </c>
      <c r="I2297" s="39" t="s">
        <v>2972</v>
      </c>
      <c r="J2297" s="80" t="s">
        <v>2512</v>
      </c>
    </row>
    <row r="2298" spans="1:10" ht="14.25" customHeight="1">
      <c r="A2298" s="40" t="s">
        <v>2372</v>
      </c>
      <c r="B2298" s="40" t="s">
        <v>636</v>
      </c>
      <c r="C2298" s="81" t="s">
        <v>2522</v>
      </c>
      <c r="D2298" s="78">
        <v>28</v>
      </c>
      <c r="E2298" s="11">
        <v>21.7</v>
      </c>
      <c r="F2298" s="19"/>
      <c r="G2298" s="39" t="s">
        <v>3757</v>
      </c>
      <c r="H2298" s="11">
        <f t="shared" si="57"/>
        <v>0</v>
      </c>
      <c r="I2298" s="39" t="s">
        <v>2972</v>
      </c>
      <c r="J2298" s="80" t="s">
        <v>2523</v>
      </c>
    </row>
    <row r="2299" spans="1:10" ht="14.25" customHeight="1">
      <c r="A2299" s="40" t="s">
        <v>2372</v>
      </c>
      <c r="B2299" s="40" t="s">
        <v>637</v>
      </c>
      <c r="C2299" s="40" t="s">
        <v>1015</v>
      </c>
      <c r="D2299" s="38">
        <v>1</v>
      </c>
      <c r="E2299" s="11">
        <v>13.19</v>
      </c>
      <c r="F2299" s="18"/>
      <c r="G2299" s="39" t="s">
        <v>3757</v>
      </c>
      <c r="H2299" s="11">
        <f t="shared" si="57"/>
        <v>0</v>
      </c>
      <c r="I2299" s="35">
        <v>11</v>
      </c>
      <c r="J2299" s="35" t="s">
        <v>1016</v>
      </c>
    </row>
    <row r="2300" spans="1:10" s="17" customFormat="1" ht="14.25" customHeight="1">
      <c r="A2300" s="40" t="s">
        <v>4254</v>
      </c>
      <c r="B2300" s="40" t="s">
        <v>638</v>
      </c>
      <c r="C2300" s="40" t="s">
        <v>970</v>
      </c>
      <c r="D2300" s="38">
        <v>12</v>
      </c>
      <c r="E2300" s="11">
        <v>13.93</v>
      </c>
      <c r="F2300" s="25"/>
      <c r="G2300" s="39" t="s">
        <v>3757</v>
      </c>
      <c r="H2300" s="11">
        <f t="shared" si="57"/>
        <v>0</v>
      </c>
      <c r="I2300" s="49" t="s">
        <v>2384</v>
      </c>
      <c r="J2300" s="18"/>
    </row>
    <row r="2301" spans="1:10" s="17" customFormat="1" ht="14.25" customHeight="1">
      <c r="A2301" s="40" t="s">
        <v>4254</v>
      </c>
      <c r="B2301" s="40" t="s">
        <v>639</v>
      </c>
      <c r="C2301" s="40" t="s">
        <v>1988</v>
      </c>
      <c r="D2301" s="38">
        <v>12</v>
      </c>
      <c r="E2301" s="11">
        <v>18.49</v>
      </c>
      <c r="F2301" s="25"/>
      <c r="G2301" s="39" t="s">
        <v>3757</v>
      </c>
      <c r="H2301" s="11">
        <f t="shared" si="57"/>
        <v>0</v>
      </c>
      <c r="I2301" s="49" t="s">
        <v>2384</v>
      </c>
      <c r="J2301" s="18"/>
    </row>
    <row r="2302" spans="1:10" s="17" customFormat="1" ht="14.25" customHeight="1">
      <c r="A2302" s="40" t="s">
        <v>4254</v>
      </c>
      <c r="B2302" s="40" t="s">
        <v>639</v>
      </c>
      <c r="C2302" s="40" t="s">
        <v>973</v>
      </c>
      <c r="D2302" s="38">
        <v>12</v>
      </c>
      <c r="E2302" s="11">
        <v>18.49</v>
      </c>
      <c r="F2302" s="25"/>
      <c r="G2302" s="39" t="s">
        <v>3757</v>
      </c>
      <c r="H2302" s="11">
        <f t="shared" si="57"/>
        <v>0</v>
      </c>
      <c r="I2302" s="49" t="s">
        <v>2384</v>
      </c>
      <c r="J2302" s="18"/>
    </row>
    <row r="2303" spans="1:10" s="17" customFormat="1" ht="14.25" customHeight="1">
      <c r="A2303" s="40" t="s">
        <v>4254</v>
      </c>
      <c r="B2303" s="40" t="s">
        <v>639</v>
      </c>
      <c r="C2303" s="40" t="s">
        <v>1990</v>
      </c>
      <c r="D2303" s="38">
        <v>12</v>
      </c>
      <c r="E2303" s="11">
        <v>29.79</v>
      </c>
      <c r="F2303" s="25"/>
      <c r="G2303" s="39" t="s">
        <v>3757</v>
      </c>
      <c r="H2303" s="11">
        <f t="shared" si="57"/>
        <v>0</v>
      </c>
      <c r="I2303" s="49" t="s">
        <v>2384</v>
      </c>
      <c r="J2303" s="18"/>
    </row>
    <row r="2304" spans="1:10" s="17" customFormat="1" ht="14.25" customHeight="1">
      <c r="A2304" s="40" t="s">
        <v>4254</v>
      </c>
      <c r="B2304" s="40" t="s">
        <v>640</v>
      </c>
      <c r="C2304" s="40" t="s">
        <v>2403</v>
      </c>
      <c r="D2304" s="38">
        <v>12</v>
      </c>
      <c r="E2304" s="11">
        <v>18.49</v>
      </c>
      <c r="F2304" s="25"/>
      <c r="G2304" s="39" t="s">
        <v>3757</v>
      </c>
      <c r="H2304" s="11">
        <f aca="true" t="shared" si="58" ref="H2304:H2367">SUM(E2304*F2304)</f>
        <v>0</v>
      </c>
      <c r="I2304" s="49" t="s">
        <v>2384</v>
      </c>
      <c r="J2304" s="18"/>
    </row>
    <row r="2305" spans="1:10" s="17" customFormat="1" ht="14.25" customHeight="1">
      <c r="A2305" s="40" t="s">
        <v>4254</v>
      </c>
      <c r="B2305" s="40" t="s">
        <v>641</v>
      </c>
      <c r="C2305" s="40" t="s">
        <v>971</v>
      </c>
      <c r="D2305" s="38">
        <v>12</v>
      </c>
      <c r="E2305" s="11">
        <v>13.93</v>
      </c>
      <c r="F2305" s="25"/>
      <c r="G2305" s="39" t="s">
        <v>3757</v>
      </c>
      <c r="H2305" s="11">
        <f t="shared" si="58"/>
        <v>0</v>
      </c>
      <c r="I2305" s="49" t="s">
        <v>2384</v>
      </c>
      <c r="J2305" s="18"/>
    </row>
    <row r="2306" spans="1:10" s="17" customFormat="1" ht="14.25" customHeight="1">
      <c r="A2306" s="40" t="s">
        <v>4254</v>
      </c>
      <c r="B2306" s="40" t="s">
        <v>642</v>
      </c>
      <c r="C2306" s="40" t="s">
        <v>959</v>
      </c>
      <c r="D2306" s="38">
        <v>12</v>
      </c>
      <c r="E2306" s="11">
        <v>8.89</v>
      </c>
      <c r="F2306" s="25"/>
      <c r="G2306" s="39" t="s">
        <v>3757</v>
      </c>
      <c r="H2306" s="11">
        <f t="shared" si="58"/>
        <v>0</v>
      </c>
      <c r="I2306" s="49" t="s">
        <v>2384</v>
      </c>
      <c r="J2306" s="18"/>
    </row>
    <row r="2307" spans="1:10" s="17" customFormat="1" ht="14.25" customHeight="1">
      <c r="A2307" s="40" t="s">
        <v>4254</v>
      </c>
      <c r="B2307" s="40" t="s">
        <v>642</v>
      </c>
      <c r="C2307" s="40" t="s">
        <v>2401</v>
      </c>
      <c r="D2307" s="38">
        <v>12</v>
      </c>
      <c r="E2307" s="11">
        <v>18.49</v>
      </c>
      <c r="F2307" s="25"/>
      <c r="G2307" s="39" t="s">
        <v>3757</v>
      </c>
      <c r="H2307" s="11">
        <f t="shared" si="58"/>
        <v>0</v>
      </c>
      <c r="I2307" s="49" t="s">
        <v>2384</v>
      </c>
      <c r="J2307" s="18"/>
    </row>
    <row r="2308" spans="1:10" s="17" customFormat="1" ht="14.25" customHeight="1">
      <c r="A2308" s="40" t="s">
        <v>4254</v>
      </c>
      <c r="B2308" s="40" t="s">
        <v>642</v>
      </c>
      <c r="C2308" s="40" t="s">
        <v>966</v>
      </c>
      <c r="D2308" s="38">
        <v>12</v>
      </c>
      <c r="E2308" s="11">
        <v>8.89</v>
      </c>
      <c r="F2308" s="25"/>
      <c r="G2308" s="39" t="s">
        <v>3757</v>
      </c>
      <c r="H2308" s="11">
        <f t="shared" si="58"/>
        <v>0</v>
      </c>
      <c r="I2308" s="49" t="s">
        <v>2384</v>
      </c>
      <c r="J2308" s="18"/>
    </row>
    <row r="2309" spans="1:10" s="17" customFormat="1" ht="14.25" customHeight="1">
      <c r="A2309" s="40" t="s">
        <v>4254</v>
      </c>
      <c r="B2309" s="40" t="s">
        <v>643</v>
      </c>
      <c r="C2309" s="40" t="s">
        <v>965</v>
      </c>
      <c r="D2309" s="38">
        <v>12</v>
      </c>
      <c r="E2309" s="11">
        <v>8.89</v>
      </c>
      <c r="F2309" s="25"/>
      <c r="G2309" s="39" t="s">
        <v>3757</v>
      </c>
      <c r="H2309" s="11">
        <f t="shared" si="58"/>
        <v>0</v>
      </c>
      <c r="I2309" s="49" t="s">
        <v>2384</v>
      </c>
      <c r="J2309" s="18"/>
    </row>
    <row r="2310" spans="1:10" s="17" customFormat="1" ht="14.25" customHeight="1">
      <c r="A2310" s="40" t="s">
        <v>4254</v>
      </c>
      <c r="B2310" s="40" t="s">
        <v>644</v>
      </c>
      <c r="C2310" s="40" t="s">
        <v>961</v>
      </c>
      <c r="D2310" s="38">
        <v>12</v>
      </c>
      <c r="E2310" s="11">
        <v>8.89</v>
      </c>
      <c r="F2310" s="25"/>
      <c r="G2310" s="39" t="s">
        <v>3757</v>
      </c>
      <c r="H2310" s="11">
        <f t="shared" si="58"/>
        <v>0</v>
      </c>
      <c r="I2310" s="49" t="s">
        <v>2384</v>
      </c>
      <c r="J2310" s="18"/>
    </row>
    <row r="2311" spans="1:10" s="17" customFormat="1" ht="14.25" customHeight="1">
      <c r="A2311" s="40" t="s">
        <v>4254</v>
      </c>
      <c r="B2311" s="40" t="s">
        <v>628</v>
      </c>
      <c r="C2311" s="40" t="s">
        <v>956</v>
      </c>
      <c r="D2311" s="38">
        <v>12</v>
      </c>
      <c r="E2311" s="11">
        <v>8.89</v>
      </c>
      <c r="F2311" s="25"/>
      <c r="G2311" s="39" t="s">
        <v>3757</v>
      </c>
      <c r="H2311" s="11">
        <f t="shared" si="58"/>
        <v>0</v>
      </c>
      <c r="I2311" s="49" t="s">
        <v>2384</v>
      </c>
      <c r="J2311" s="18"/>
    </row>
    <row r="2312" spans="1:10" s="17" customFormat="1" ht="14.25" customHeight="1">
      <c r="A2312" s="40" t="s">
        <v>4254</v>
      </c>
      <c r="B2312" s="40" t="s">
        <v>633</v>
      </c>
      <c r="C2312" s="40" t="s">
        <v>1987</v>
      </c>
      <c r="D2312" s="38">
        <v>12</v>
      </c>
      <c r="E2312" s="11">
        <v>18.49</v>
      </c>
      <c r="F2312" s="25"/>
      <c r="G2312" s="39" t="s">
        <v>3757</v>
      </c>
      <c r="H2312" s="11">
        <f t="shared" si="58"/>
        <v>0</v>
      </c>
      <c r="I2312" s="49" t="s">
        <v>2384</v>
      </c>
      <c r="J2312" s="18"/>
    </row>
    <row r="2313" spans="1:10" s="17" customFormat="1" ht="14.25" customHeight="1">
      <c r="A2313" s="40" t="s">
        <v>4254</v>
      </c>
      <c r="B2313" s="40" t="s">
        <v>645</v>
      </c>
      <c r="C2313" s="40" t="s">
        <v>962</v>
      </c>
      <c r="D2313" s="38">
        <v>12</v>
      </c>
      <c r="E2313" s="11">
        <v>8.89</v>
      </c>
      <c r="F2313" s="25"/>
      <c r="G2313" s="39" t="s">
        <v>3757</v>
      </c>
      <c r="H2313" s="11">
        <f t="shared" si="58"/>
        <v>0</v>
      </c>
      <c r="I2313" s="49" t="s">
        <v>2384</v>
      </c>
      <c r="J2313" s="18"/>
    </row>
    <row r="2314" spans="1:10" s="17" customFormat="1" ht="14.25" customHeight="1">
      <c r="A2314" s="40" t="s">
        <v>4254</v>
      </c>
      <c r="B2314" s="40" t="s">
        <v>646</v>
      </c>
      <c r="C2314" s="40" t="s">
        <v>2402</v>
      </c>
      <c r="D2314" s="38">
        <v>12</v>
      </c>
      <c r="E2314" s="11">
        <v>18.49</v>
      </c>
      <c r="F2314" s="25"/>
      <c r="G2314" s="39" t="s">
        <v>3757</v>
      </c>
      <c r="H2314" s="11">
        <f t="shared" si="58"/>
        <v>0</v>
      </c>
      <c r="I2314" s="49" t="s">
        <v>2384</v>
      </c>
      <c r="J2314" s="18"/>
    </row>
    <row r="2315" spans="1:10" s="17" customFormat="1" ht="14.25" customHeight="1">
      <c r="A2315" s="40" t="s">
        <v>4254</v>
      </c>
      <c r="B2315" s="40" t="s">
        <v>646</v>
      </c>
      <c r="C2315" s="40" t="s">
        <v>969</v>
      </c>
      <c r="D2315" s="38">
        <v>12</v>
      </c>
      <c r="E2315" s="11">
        <v>13.93</v>
      </c>
      <c r="F2315" s="25"/>
      <c r="G2315" s="39" t="s">
        <v>3757</v>
      </c>
      <c r="H2315" s="11">
        <f t="shared" si="58"/>
        <v>0</v>
      </c>
      <c r="I2315" s="49" t="s">
        <v>2384</v>
      </c>
      <c r="J2315" s="18"/>
    </row>
    <row r="2316" spans="1:10" s="17" customFormat="1" ht="14.25" customHeight="1">
      <c r="A2316" s="40" t="s">
        <v>4254</v>
      </c>
      <c r="B2316" s="40" t="s">
        <v>647</v>
      </c>
      <c r="C2316" s="40" t="s">
        <v>1989</v>
      </c>
      <c r="D2316" s="38">
        <v>12</v>
      </c>
      <c r="E2316" s="11">
        <v>18.49</v>
      </c>
      <c r="F2316" s="25"/>
      <c r="G2316" s="39" t="s">
        <v>3757</v>
      </c>
      <c r="H2316" s="11">
        <f t="shared" si="58"/>
        <v>0</v>
      </c>
      <c r="I2316" s="49" t="s">
        <v>2384</v>
      </c>
      <c r="J2316" s="18"/>
    </row>
    <row r="2317" spans="1:10" s="17" customFormat="1" ht="14.25" customHeight="1">
      <c r="A2317" s="40" t="s">
        <v>4254</v>
      </c>
      <c r="B2317" s="40" t="s">
        <v>647</v>
      </c>
      <c r="C2317" s="40" t="s">
        <v>967</v>
      </c>
      <c r="D2317" s="38">
        <v>12</v>
      </c>
      <c r="E2317" s="11">
        <v>8.89</v>
      </c>
      <c r="F2317" s="25"/>
      <c r="G2317" s="39" t="s">
        <v>3757</v>
      </c>
      <c r="H2317" s="11">
        <f t="shared" si="58"/>
        <v>0</v>
      </c>
      <c r="I2317" s="49" t="s">
        <v>2384</v>
      </c>
      <c r="J2317" s="18"/>
    </row>
    <row r="2318" spans="1:10" s="17" customFormat="1" ht="14.25" customHeight="1">
      <c r="A2318" s="40" t="s">
        <v>4254</v>
      </c>
      <c r="B2318" s="40" t="s">
        <v>647</v>
      </c>
      <c r="C2318" s="40" t="s">
        <v>964</v>
      </c>
      <c r="D2318" s="38">
        <v>12</v>
      </c>
      <c r="E2318" s="11">
        <v>8.89</v>
      </c>
      <c r="F2318" s="25"/>
      <c r="G2318" s="39" t="s">
        <v>3757</v>
      </c>
      <c r="H2318" s="11">
        <f t="shared" si="58"/>
        <v>0</v>
      </c>
      <c r="I2318" s="49" t="s">
        <v>2384</v>
      </c>
      <c r="J2318" s="18"/>
    </row>
    <row r="2319" spans="1:10" s="17" customFormat="1" ht="14.25" customHeight="1">
      <c r="A2319" s="40" t="s">
        <v>4254</v>
      </c>
      <c r="B2319" s="40" t="s">
        <v>648</v>
      </c>
      <c r="C2319" s="40" t="s">
        <v>957</v>
      </c>
      <c r="D2319" s="38">
        <v>12</v>
      </c>
      <c r="E2319" s="11">
        <v>8.89</v>
      </c>
      <c r="F2319" s="25"/>
      <c r="G2319" s="39" t="s">
        <v>3757</v>
      </c>
      <c r="H2319" s="11">
        <f t="shared" si="58"/>
        <v>0</v>
      </c>
      <c r="I2319" s="49" t="s">
        <v>2384</v>
      </c>
      <c r="J2319" s="18"/>
    </row>
    <row r="2320" spans="1:10" s="17" customFormat="1" ht="14.25" customHeight="1">
      <c r="A2320" s="40" t="s">
        <v>4254</v>
      </c>
      <c r="B2320" s="40" t="s">
        <v>648</v>
      </c>
      <c r="C2320" s="40" t="s">
        <v>2400</v>
      </c>
      <c r="D2320" s="38">
        <v>12</v>
      </c>
      <c r="E2320" s="11">
        <v>18.49</v>
      </c>
      <c r="F2320" s="25"/>
      <c r="G2320" s="39" t="s">
        <v>3757</v>
      </c>
      <c r="H2320" s="11">
        <f t="shared" si="58"/>
        <v>0</v>
      </c>
      <c r="I2320" s="49" t="s">
        <v>2384</v>
      </c>
      <c r="J2320" s="18"/>
    </row>
    <row r="2321" spans="1:10" s="17" customFormat="1" ht="14.25" customHeight="1">
      <c r="A2321" s="40" t="s">
        <v>4254</v>
      </c>
      <c r="B2321" s="40" t="s">
        <v>648</v>
      </c>
      <c r="C2321" s="40" t="s">
        <v>1991</v>
      </c>
      <c r="D2321" s="38">
        <v>12</v>
      </c>
      <c r="E2321" s="11">
        <v>29.79</v>
      </c>
      <c r="F2321" s="25"/>
      <c r="G2321" s="39" t="s">
        <v>3757</v>
      </c>
      <c r="H2321" s="11">
        <f t="shared" si="58"/>
        <v>0</v>
      </c>
      <c r="I2321" s="49" t="s">
        <v>2384</v>
      </c>
      <c r="J2321" s="18"/>
    </row>
    <row r="2322" spans="1:10" s="17" customFormat="1" ht="14.25" customHeight="1">
      <c r="A2322" s="40" t="s">
        <v>4254</v>
      </c>
      <c r="B2322" s="40" t="s">
        <v>648</v>
      </c>
      <c r="C2322" s="40" t="s">
        <v>963</v>
      </c>
      <c r="D2322" s="38">
        <v>12</v>
      </c>
      <c r="E2322" s="11">
        <v>8.89</v>
      </c>
      <c r="F2322" s="25"/>
      <c r="G2322" s="39" t="s">
        <v>3757</v>
      </c>
      <c r="H2322" s="11">
        <f t="shared" si="58"/>
        <v>0</v>
      </c>
      <c r="I2322" s="49" t="s">
        <v>2384</v>
      </c>
      <c r="J2322" s="18"/>
    </row>
    <row r="2323" spans="1:10" s="17" customFormat="1" ht="14.25" customHeight="1">
      <c r="A2323" s="40" t="s">
        <v>4254</v>
      </c>
      <c r="B2323" s="40" t="s">
        <v>648</v>
      </c>
      <c r="C2323" s="40" t="s">
        <v>972</v>
      </c>
      <c r="D2323" s="38">
        <v>12</v>
      </c>
      <c r="E2323" s="11">
        <v>13.93</v>
      </c>
      <c r="F2323" s="25"/>
      <c r="G2323" s="39" t="s">
        <v>3757</v>
      </c>
      <c r="H2323" s="11">
        <f t="shared" si="58"/>
        <v>0</v>
      </c>
      <c r="I2323" s="49" t="s">
        <v>2384</v>
      </c>
      <c r="J2323" s="18"/>
    </row>
    <row r="2324" spans="1:10" s="17" customFormat="1" ht="14.25" customHeight="1">
      <c r="A2324" s="40" t="s">
        <v>4254</v>
      </c>
      <c r="B2324" s="40" t="s">
        <v>649</v>
      </c>
      <c r="C2324" s="40" t="s">
        <v>960</v>
      </c>
      <c r="D2324" s="38">
        <v>12</v>
      </c>
      <c r="E2324" s="11">
        <v>8.89</v>
      </c>
      <c r="F2324" s="25"/>
      <c r="G2324" s="39" t="s">
        <v>3757</v>
      </c>
      <c r="H2324" s="11">
        <f t="shared" si="58"/>
        <v>0</v>
      </c>
      <c r="I2324" s="49" t="s">
        <v>2384</v>
      </c>
      <c r="J2324" s="18"/>
    </row>
    <row r="2325" spans="1:10" s="17" customFormat="1" ht="14.25" customHeight="1">
      <c r="A2325" s="40" t="s">
        <v>4254</v>
      </c>
      <c r="B2325" s="40" t="s">
        <v>650</v>
      </c>
      <c r="C2325" s="40" t="s">
        <v>968</v>
      </c>
      <c r="D2325" s="38">
        <v>12</v>
      </c>
      <c r="E2325" s="11">
        <v>13.93</v>
      </c>
      <c r="F2325" s="25"/>
      <c r="G2325" s="39" t="s">
        <v>3757</v>
      </c>
      <c r="H2325" s="11">
        <f t="shared" si="58"/>
        <v>0</v>
      </c>
      <c r="I2325" s="49" t="s">
        <v>2384</v>
      </c>
      <c r="J2325" s="18"/>
    </row>
    <row r="2326" spans="1:10" s="17" customFormat="1" ht="14.25" customHeight="1">
      <c r="A2326" s="40" t="s">
        <v>4254</v>
      </c>
      <c r="B2326" s="40" t="s">
        <v>651</v>
      </c>
      <c r="C2326" s="40" t="s">
        <v>958</v>
      </c>
      <c r="D2326" s="38">
        <v>12</v>
      </c>
      <c r="E2326" s="11">
        <v>8.89</v>
      </c>
      <c r="F2326" s="25"/>
      <c r="G2326" s="39" t="s">
        <v>3757</v>
      </c>
      <c r="H2326" s="11">
        <f t="shared" si="58"/>
        <v>0</v>
      </c>
      <c r="I2326" s="49" t="s">
        <v>2384</v>
      </c>
      <c r="J2326" s="18"/>
    </row>
    <row r="2327" spans="1:10" ht="14.25" customHeight="1">
      <c r="A2327" s="53" t="s">
        <v>2125</v>
      </c>
      <c r="B2327" s="53" t="s">
        <v>652</v>
      </c>
      <c r="C2327" s="40" t="s">
        <v>3787</v>
      </c>
      <c r="D2327" s="38">
        <v>11</v>
      </c>
      <c r="E2327" s="11">
        <v>11.98</v>
      </c>
      <c r="F2327" s="18"/>
      <c r="G2327" s="39" t="s">
        <v>3757</v>
      </c>
      <c r="H2327" s="11">
        <f t="shared" si="58"/>
        <v>0</v>
      </c>
      <c r="I2327" s="39" t="s">
        <v>2978</v>
      </c>
      <c r="J2327" s="35">
        <v>742924</v>
      </c>
    </row>
    <row r="2328" spans="1:10" ht="14.25" customHeight="1">
      <c r="A2328" s="40" t="s">
        <v>670</v>
      </c>
      <c r="B2328" s="40" t="s">
        <v>653</v>
      </c>
      <c r="C2328" s="40" t="s">
        <v>993</v>
      </c>
      <c r="D2328" s="38">
        <v>12</v>
      </c>
      <c r="E2328" s="11">
        <v>15.19</v>
      </c>
      <c r="F2328" s="18"/>
      <c r="G2328" s="39" t="s">
        <v>3757</v>
      </c>
      <c r="H2328" s="11">
        <f t="shared" si="58"/>
        <v>0</v>
      </c>
      <c r="I2328" s="35">
        <v>11</v>
      </c>
      <c r="J2328" s="35" t="s">
        <v>994</v>
      </c>
    </row>
    <row r="2329" spans="1:10" ht="14.25" customHeight="1">
      <c r="A2329" s="40" t="s">
        <v>4175</v>
      </c>
      <c r="B2329" s="40" t="s">
        <v>654</v>
      </c>
      <c r="C2329" s="40" t="s">
        <v>1296</v>
      </c>
      <c r="D2329" s="38">
        <v>6</v>
      </c>
      <c r="E2329" s="11">
        <v>15.59</v>
      </c>
      <c r="F2329" s="18"/>
      <c r="G2329" s="39" t="s">
        <v>3757</v>
      </c>
      <c r="H2329" s="11">
        <f t="shared" si="58"/>
        <v>0</v>
      </c>
      <c r="I2329" s="35">
        <v>11</v>
      </c>
      <c r="J2329" s="35">
        <v>688666</v>
      </c>
    </row>
    <row r="2330" spans="1:10" ht="14.25" customHeight="1">
      <c r="A2330" s="40" t="s">
        <v>4175</v>
      </c>
      <c r="B2330" s="40" t="s">
        <v>655</v>
      </c>
      <c r="C2330" s="40" t="s">
        <v>1297</v>
      </c>
      <c r="D2330" s="38">
        <v>5</v>
      </c>
      <c r="E2330" s="11">
        <v>9.59</v>
      </c>
      <c r="F2330" s="18"/>
      <c r="G2330" s="39" t="s">
        <v>3757</v>
      </c>
      <c r="H2330" s="11">
        <f t="shared" si="58"/>
        <v>0</v>
      </c>
      <c r="I2330" s="35">
        <v>11</v>
      </c>
      <c r="J2330" s="35">
        <v>701053</v>
      </c>
    </row>
    <row r="2331" spans="1:10" s="14" customFormat="1" ht="14.25" customHeight="1">
      <c r="A2331" s="40" t="s">
        <v>1368</v>
      </c>
      <c r="B2331" s="40" t="s">
        <v>654</v>
      </c>
      <c r="C2331" s="40" t="s">
        <v>1369</v>
      </c>
      <c r="D2331" s="38">
        <v>1</v>
      </c>
      <c r="E2331" s="11">
        <v>4.2</v>
      </c>
      <c r="F2331" s="19"/>
      <c r="G2331" s="39" t="s">
        <v>3562</v>
      </c>
      <c r="H2331" s="11">
        <f t="shared" si="58"/>
        <v>0</v>
      </c>
      <c r="I2331" s="39" t="s">
        <v>2979</v>
      </c>
      <c r="J2331" s="48"/>
    </row>
    <row r="2332" spans="1:10" s="14" customFormat="1" ht="14.25" customHeight="1">
      <c r="A2332" s="40" t="s">
        <v>1370</v>
      </c>
      <c r="B2332" s="40" t="s">
        <v>656</v>
      </c>
      <c r="C2332" s="40" t="s">
        <v>664</v>
      </c>
      <c r="D2332" s="38">
        <v>1</v>
      </c>
      <c r="E2332" s="11">
        <v>3.3</v>
      </c>
      <c r="F2332" s="19"/>
      <c r="G2332" s="39" t="s">
        <v>3562</v>
      </c>
      <c r="H2332" s="11">
        <f t="shared" si="58"/>
        <v>0</v>
      </c>
      <c r="I2332" s="39" t="s">
        <v>2979</v>
      </c>
      <c r="J2332" s="48"/>
    </row>
    <row r="2333" spans="1:10" s="14" customFormat="1" ht="14.25" customHeight="1">
      <c r="A2333" s="40" t="s">
        <v>4217</v>
      </c>
      <c r="B2333" s="40" t="s">
        <v>657</v>
      </c>
      <c r="C2333" s="40" t="s">
        <v>665</v>
      </c>
      <c r="D2333" s="38">
        <v>1</v>
      </c>
      <c r="E2333" s="11">
        <v>4.16</v>
      </c>
      <c r="F2333" s="19"/>
      <c r="G2333" s="39" t="s">
        <v>3562</v>
      </c>
      <c r="H2333" s="11">
        <f t="shared" si="58"/>
        <v>0</v>
      </c>
      <c r="I2333" s="39" t="s">
        <v>2979</v>
      </c>
      <c r="J2333" s="48"/>
    </row>
    <row r="2334" spans="1:10" s="14" customFormat="1" ht="14.25" customHeight="1">
      <c r="A2334" s="40" t="s">
        <v>4217</v>
      </c>
      <c r="B2334" s="40" t="s">
        <v>657</v>
      </c>
      <c r="C2334" s="40" t="s">
        <v>666</v>
      </c>
      <c r="D2334" s="38">
        <v>1</v>
      </c>
      <c r="E2334" s="11">
        <v>4.16</v>
      </c>
      <c r="F2334" s="19"/>
      <c r="G2334" s="39" t="s">
        <v>3562</v>
      </c>
      <c r="H2334" s="11">
        <f t="shared" si="58"/>
        <v>0</v>
      </c>
      <c r="I2334" s="39" t="s">
        <v>2979</v>
      </c>
      <c r="J2334" s="48"/>
    </row>
    <row r="2335" spans="1:10" s="14" customFormat="1" ht="14.25" customHeight="1">
      <c r="A2335" s="40" t="s">
        <v>4217</v>
      </c>
      <c r="B2335" s="40" t="s">
        <v>657</v>
      </c>
      <c r="C2335" s="40" t="s">
        <v>667</v>
      </c>
      <c r="D2335" s="38">
        <v>1</v>
      </c>
      <c r="E2335" s="11">
        <v>4.16</v>
      </c>
      <c r="F2335" s="19"/>
      <c r="G2335" s="39" t="s">
        <v>3562</v>
      </c>
      <c r="H2335" s="11">
        <f t="shared" si="58"/>
        <v>0</v>
      </c>
      <c r="I2335" s="39" t="s">
        <v>2979</v>
      </c>
      <c r="J2335" s="48"/>
    </row>
    <row r="2336" spans="1:10" s="14" customFormat="1" ht="14.25" customHeight="1">
      <c r="A2336" s="40" t="s">
        <v>4217</v>
      </c>
      <c r="B2336" s="40" t="s">
        <v>657</v>
      </c>
      <c r="C2336" s="40" t="s">
        <v>3324</v>
      </c>
      <c r="D2336" s="38">
        <v>1</v>
      </c>
      <c r="E2336" s="11">
        <v>4.16</v>
      </c>
      <c r="F2336" s="19"/>
      <c r="G2336" s="39" t="s">
        <v>3562</v>
      </c>
      <c r="H2336" s="11">
        <f t="shared" si="58"/>
        <v>0</v>
      </c>
      <c r="I2336" s="39" t="s">
        <v>2979</v>
      </c>
      <c r="J2336" s="48"/>
    </row>
    <row r="2337" spans="1:10" s="14" customFormat="1" ht="14.25" customHeight="1">
      <c r="A2337" s="40" t="s">
        <v>4217</v>
      </c>
      <c r="B2337" s="40" t="s">
        <v>653</v>
      </c>
      <c r="C2337" s="40" t="s">
        <v>669</v>
      </c>
      <c r="D2337" s="38">
        <v>1</v>
      </c>
      <c r="E2337" s="11">
        <v>5.84</v>
      </c>
      <c r="F2337" s="19"/>
      <c r="G2337" s="39" t="s">
        <v>3562</v>
      </c>
      <c r="H2337" s="11">
        <f t="shared" si="58"/>
        <v>0</v>
      </c>
      <c r="I2337" s="39" t="s">
        <v>2979</v>
      </c>
      <c r="J2337" s="48"/>
    </row>
    <row r="2338" spans="1:10" ht="14.25" customHeight="1">
      <c r="A2338" s="40" t="s">
        <v>4217</v>
      </c>
      <c r="B2338" s="40" t="s">
        <v>653</v>
      </c>
      <c r="C2338" s="40" t="s">
        <v>1298</v>
      </c>
      <c r="D2338" s="38">
        <v>2</v>
      </c>
      <c r="E2338" s="11">
        <v>11.99</v>
      </c>
      <c r="F2338" s="18"/>
      <c r="G2338" s="39" t="s">
        <v>3757</v>
      </c>
      <c r="H2338" s="11">
        <f t="shared" si="58"/>
        <v>0</v>
      </c>
      <c r="I2338" s="35">
        <v>11</v>
      </c>
      <c r="J2338" s="35">
        <v>667328</v>
      </c>
    </row>
    <row r="2339" spans="1:10" s="14" customFormat="1" ht="14.25" customHeight="1">
      <c r="A2339" s="40" t="s">
        <v>4217</v>
      </c>
      <c r="B2339" s="40" t="s">
        <v>653</v>
      </c>
      <c r="C2339" s="40" t="s">
        <v>3669</v>
      </c>
      <c r="D2339" s="38">
        <v>1</v>
      </c>
      <c r="E2339" s="11">
        <v>4.22</v>
      </c>
      <c r="F2339" s="19"/>
      <c r="G2339" s="39" t="s">
        <v>3562</v>
      </c>
      <c r="H2339" s="11">
        <f t="shared" si="58"/>
        <v>0</v>
      </c>
      <c r="I2339" s="39" t="s">
        <v>2979</v>
      </c>
      <c r="J2339" s="48"/>
    </row>
    <row r="2340" spans="1:10" s="14" customFormat="1" ht="14.25" customHeight="1">
      <c r="A2340" s="40" t="s">
        <v>4217</v>
      </c>
      <c r="B2340" s="40" t="s">
        <v>653</v>
      </c>
      <c r="C2340" s="40" t="s">
        <v>1585</v>
      </c>
      <c r="D2340" s="38">
        <v>1</v>
      </c>
      <c r="E2340" s="11">
        <v>4.22</v>
      </c>
      <c r="F2340" s="19"/>
      <c r="G2340" s="39" t="s">
        <v>3562</v>
      </c>
      <c r="H2340" s="11">
        <f t="shared" si="58"/>
        <v>0</v>
      </c>
      <c r="I2340" s="39" t="s">
        <v>2979</v>
      </c>
      <c r="J2340" s="48"/>
    </row>
    <row r="2341" spans="1:10" ht="14.25" customHeight="1">
      <c r="A2341" s="40" t="s">
        <v>4217</v>
      </c>
      <c r="B2341" s="40" t="s">
        <v>653</v>
      </c>
      <c r="C2341" s="40" t="s">
        <v>992</v>
      </c>
      <c r="D2341" s="38">
        <v>2</v>
      </c>
      <c r="E2341" s="11">
        <v>11.78</v>
      </c>
      <c r="F2341" s="18"/>
      <c r="G2341" s="39" t="s">
        <v>3757</v>
      </c>
      <c r="H2341" s="11">
        <f t="shared" si="58"/>
        <v>0</v>
      </c>
      <c r="I2341" s="39" t="s">
        <v>2978</v>
      </c>
      <c r="J2341" s="35">
        <v>944440</v>
      </c>
    </row>
    <row r="2342" spans="1:10" ht="14.25" customHeight="1">
      <c r="A2342" s="40" t="s">
        <v>4217</v>
      </c>
      <c r="B2342" s="40" t="s">
        <v>653</v>
      </c>
      <c r="C2342" s="40" t="s">
        <v>4177</v>
      </c>
      <c r="D2342" s="38">
        <v>2</v>
      </c>
      <c r="E2342" s="11">
        <v>11.99</v>
      </c>
      <c r="F2342" s="18"/>
      <c r="G2342" s="39" t="s">
        <v>3757</v>
      </c>
      <c r="H2342" s="11">
        <f t="shared" si="58"/>
        <v>0</v>
      </c>
      <c r="I2342" s="35">
        <v>11</v>
      </c>
      <c r="J2342" s="35" t="s">
        <v>4178</v>
      </c>
    </row>
    <row r="2343" spans="1:10" ht="14.25" customHeight="1">
      <c r="A2343" s="40" t="s">
        <v>4217</v>
      </c>
      <c r="B2343" s="40" t="s">
        <v>653</v>
      </c>
      <c r="C2343" s="40" t="s">
        <v>3457</v>
      </c>
      <c r="D2343" s="38">
        <v>12</v>
      </c>
      <c r="E2343" s="11">
        <v>17.36</v>
      </c>
      <c r="F2343" s="18"/>
      <c r="G2343" s="39" t="s">
        <v>3757</v>
      </c>
      <c r="H2343" s="11">
        <f t="shared" si="58"/>
        <v>0</v>
      </c>
      <c r="I2343" s="39" t="s">
        <v>2978</v>
      </c>
      <c r="J2343" s="35">
        <v>283398</v>
      </c>
    </row>
    <row r="2344" spans="1:10" s="14" customFormat="1" ht="14.25" customHeight="1">
      <c r="A2344" s="40" t="s">
        <v>4217</v>
      </c>
      <c r="B2344" s="40" t="s">
        <v>653</v>
      </c>
      <c r="C2344" s="40" t="s">
        <v>1586</v>
      </c>
      <c r="D2344" s="38">
        <v>2</v>
      </c>
      <c r="E2344" s="11">
        <v>5.9</v>
      </c>
      <c r="F2344" s="19"/>
      <c r="G2344" s="39" t="s">
        <v>3562</v>
      </c>
      <c r="H2344" s="11">
        <f t="shared" si="58"/>
        <v>0</v>
      </c>
      <c r="I2344" s="39" t="s">
        <v>2979</v>
      </c>
      <c r="J2344" s="48"/>
    </row>
    <row r="2345" spans="1:10" ht="14.25" customHeight="1">
      <c r="A2345" s="40" t="s">
        <v>4217</v>
      </c>
      <c r="B2345" s="40" t="s">
        <v>653</v>
      </c>
      <c r="C2345" s="40" t="s">
        <v>4179</v>
      </c>
      <c r="D2345" s="38">
        <v>2</v>
      </c>
      <c r="E2345" s="11">
        <v>11.99</v>
      </c>
      <c r="F2345" s="18"/>
      <c r="G2345" s="39" t="s">
        <v>3757</v>
      </c>
      <c r="H2345" s="11">
        <f t="shared" si="58"/>
        <v>0</v>
      </c>
      <c r="I2345" s="35">
        <v>11</v>
      </c>
      <c r="J2345" s="35">
        <v>667326</v>
      </c>
    </row>
    <row r="2346" spans="1:10" ht="14.25" customHeight="1">
      <c r="A2346" s="40" t="s">
        <v>4217</v>
      </c>
      <c r="B2346" s="40" t="s">
        <v>653</v>
      </c>
      <c r="C2346" s="40" t="s">
        <v>4180</v>
      </c>
      <c r="D2346" s="38">
        <v>3</v>
      </c>
      <c r="E2346" s="11">
        <v>15.59</v>
      </c>
      <c r="F2346" s="18"/>
      <c r="G2346" s="39" t="s">
        <v>3757</v>
      </c>
      <c r="H2346" s="11">
        <f t="shared" si="58"/>
        <v>0</v>
      </c>
      <c r="I2346" s="39" t="s">
        <v>2978</v>
      </c>
      <c r="J2346" s="48">
        <v>11808</v>
      </c>
    </row>
    <row r="2347" spans="1:10" s="14" customFormat="1" ht="14.25" customHeight="1">
      <c r="A2347" s="40" t="s">
        <v>4217</v>
      </c>
      <c r="B2347" s="40" t="s">
        <v>653</v>
      </c>
      <c r="C2347" s="40" t="s">
        <v>1587</v>
      </c>
      <c r="D2347" s="38">
        <v>1</v>
      </c>
      <c r="E2347" s="11">
        <v>6.3</v>
      </c>
      <c r="F2347" s="19"/>
      <c r="G2347" s="39" t="s">
        <v>3562</v>
      </c>
      <c r="H2347" s="11">
        <f t="shared" si="58"/>
        <v>0</v>
      </c>
      <c r="I2347" s="39" t="s">
        <v>2979</v>
      </c>
      <c r="J2347" s="48"/>
    </row>
    <row r="2348" spans="1:10" s="14" customFormat="1" ht="14.25" customHeight="1">
      <c r="A2348" s="40" t="s">
        <v>4217</v>
      </c>
      <c r="B2348" s="40" t="s">
        <v>653</v>
      </c>
      <c r="C2348" s="40" t="s">
        <v>1588</v>
      </c>
      <c r="D2348" s="38">
        <v>1</v>
      </c>
      <c r="E2348" s="11">
        <v>5.84</v>
      </c>
      <c r="F2348" s="19"/>
      <c r="G2348" s="39" t="s">
        <v>3562</v>
      </c>
      <c r="H2348" s="11">
        <f t="shared" si="58"/>
        <v>0</v>
      </c>
      <c r="I2348" s="39" t="s">
        <v>2979</v>
      </c>
      <c r="J2348" s="48"/>
    </row>
    <row r="2349" spans="1:10" ht="14.25" customHeight="1">
      <c r="A2349" s="40" t="s">
        <v>4217</v>
      </c>
      <c r="B2349" s="40" t="s">
        <v>653</v>
      </c>
      <c r="C2349" s="40" t="s">
        <v>4181</v>
      </c>
      <c r="D2349" s="38">
        <v>2</v>
      </c>
      <c r="E2349" s="11">
        <v>13.19</v>
      </c>
      <c r="F2349" s="18"/>
      <c r="G2349" s="39" t="s">
        <v>3757</v>
      </c>
      <c r="H2349" s="11">
        <f t="shared" si="58"/>
        <v>0</v>
      </c>
      <c r="I2349" s="39" t="s">
        <v>2978</v>
      </c>
      <c r="J2349" s="35">
        <v>11830</v>
      </c>
    </row>
    <row r="2350" spans="1:10" s="14" customFormat="1" ht="14.25" customHeight="1">
      <c r="A2350" s="40" t="s">
        <v>4217</v>
      </c>
      <c r="B2350" s="40" t="s">
        <v>653</v>
      </c>
      <c r="C2350" s="40" t="s">
        <v>1589</v>
      </c>
      <c r="D2350" s="38">
        <v>1</v>
      </c>
      <c r="E2350" s="11">
        <v>4.22</v>
      </c>
      <c r="F2350" s="19"/>
      <c r="G2350" s="39" t="s">
        <v>3562</v>
      </c>
      <c r="H2350" s="11">
        <f t="shared" si="58"/>
        <v>0</v>
      </c>
      <c r="I2350" s="39" t="s">
        <v>2979</v>
      </c>
      <c r="J2350" s="48"/>
    </row>
    <row r="2351" spans="1:10" ht="14.25" customHeight="1">
      <c r="A2351" s="40" t="s">
        <v>4217</v>
      </c>
      <c r="B2351" s="40" t="s">
        <v>658</v>
      </c>
      <c r="C2351" s="40" t="s">
        <v>80</v>
      </c>
      <c r="D2351" s="38">
        <v>2</v>
      </c>
      <c r="E2351" s="11">
        <v>8.93</v>
      </c>
      <c r="F2351" s="18"/>
      <c r="G2351" s="39" t="s">
        <v>3757</v>
      </c>
      <c r="H2351" s="11">
        <f t="shared" si="58"/>
        <v>0</v>
      </c>
      <c r="I2351" s="39" t="s">
        <v>2978</v>
      </c>
      <c r="J2351" s="35">
        <v>638916</v>
      </c>
    </row>
    <row r="2352" spans="1:10" s="14" customFormat="1" ht="14.25" customHeight="1">
      <c r="A2352" s="40" t="s">
        <v>4217</v>
      </c>
      <c r="B2352" s="40" t="s">
        <v>658</v>
      </c>
      <c r="C2352" s="40" t="s">
        <v>1590</v>
      </c>
      <c r="D2352" s="38">
        <v>2</v>
      </c>
      <c r="E2352" s="11">
        <v>4.78</v>
      </c>
      <c r="F2352" s="19"/>
      <c r="G2352" s="39" t="s">
        <v>3562</v>
      </c>
      <c r="H2352" s="11">
        <f t="shared" si="58"/>
        <v>0</v>
      </c>
      <c r="I2352" s="39" t="s">
        <v>2979</v>
      </c>
      <c r="J2352" s="48"/>
    </row>
    <row r="2353" spans="1:10" s="14" customFormat="1" ht="14.25" customHeight="1">
      <c r="A2353" s="40" t="s">
        <v>4219</v>
      </c>
      <c r="B2353" s="40" t="s">
        <v>659</v>
      </c>
      <c r="C2353" s="40" t="s">
        <v>1591</v>
      </c>
      <c r="D2353" s="38">
        <v>1</v>
      </c>
      <c r="E2353" s="11">
        <v>9.6</v>
      </c>
      <c r="F2353" s="19"/>
      <c r="G2353" s="39" t="s">
        <v>3562</v>
      </c>
      <c r="H2353" s="11">
        <f t="shared" si="58"/>
        <v>0</v>
      </c>
      <c r="I2353" s="39" t="s">
        <v>2979</v>
      </c>
      <c r="J2353" s="48"/>
    </row>
    <row r="2354" spans="1:10" s="14" customFormat="1" ht="14.25" customHeight="1">
      <c r="A2354" s="40" t="s">
        <v>4219</v>
      </c>
      <c r="B2354" s="40" t="s">
        <v>659</v>
      </c>
      <c r="C2354" s="40" t="s">
        <v>1592</v>
      </c>
      <c r="D2354" s="38">
        <v>1</v>
      </c>
      <c r="E2354" s="11">
        <v>9.6</v>
      </c>
      <c r="F2354" s="19"/>
      <c r="G2354" s="39" t="s">
        <v>3562</v>
      </c>
      <c r="H2354" s="11">
        <f t="shared" si="58"/>
        <v>0</v>
      </c>
      <c r="I2354" s="39" t="s">
        <v>2979</v>
      </c>
      <c r="J2354" s="48"/>
    </row>
    <row r="2355" spans="1:10" ht="14.25" customHeight="1">
      <c r="A2355" s="40" t="s">
        <v>4219</v>
      </c>
      <c r="B2355" s="40" t="s">
        <v>660</v>
      </c>
      <c r="C2355" s="40" t="s">
        <v>1017</v>
      </c>
      <c r="D2355" s="38">
        <v>8</v>
      </c>
      <c r="E2355" s="11">
        <v>15.59</v>
      </c>
      <c r="F2355" s="18"/>
      <c r="G2355" s="39" t="s">
        <v>3757</v>
      </c>
      <c r="H2355" s="11">
        <f t="shared" si="58"/>
        <v>0</v>
      </c>
      <c r="I2355" s="35">
        <v>11</v>
      </c>
      <c r="J2355" s="35">
        <v>671849</v>
      </c>
    </row>
    <row r="2356" spans="1:10" ht="14.25" customHeight="1">
      <c r="A2356" s="40" t="s">
        <v>4219</v>
      </c>
      <c r="B2356" s="40" t="s">
        <v>660</v>
      </c>
      <c r="C2356" s="40" t="s">
        <v>1018</v>
      </c>
      <c r="D2356" s="38">
        <v>8</v>
      </c>
      <c r="E2356" s="11">
        <v>15.59</v>
      </c>
      <c r="F2356" s="18"/>
      <c r="G2356" s="39" t="s">
        <v>3757</v>
      </c>
      <c r="H2356" s="11">
        <f t="shared" si="58"/>
        <v>0</v>
      </c>
      <c r="I2356" s="35">
        <v>11</v>
      </c>
      <c r="J2356" s="35">
        <v>671849</v>
      </c>
    </row>
    <row r="2357" spans="1:10" ht="14.25" customHeight="1">
      <c r="A2357" s="40" t="s">
        <v>4219</v>
      </c>
      <c r="B2357" s="40" t="s">
        <v>660</v>
      </c>
      <c r="C2357" s="40" t="s">
        <v>3160</v>
      </c>
      <c r="D2357" s="38">
        <v>8</v>
      </c>
      <c r="E2357" s="11">
        <v>11.99</v>
      </c>
      <c r="F2357" s="18"/>
      <c r="G2357" s="39" t="s">
        <v>3757</v>
      </c>
      <c r="H2357" s="11">
        <f t="shared" si="58"/>
        <v>0</v>
      </c>
      <c r="I2357" s="35">
        <v>11</v>
      </c>
      <c r="J2357" s="35">
        <v>692294</v>
      </c>
    </row>
    <row r="2358" spans="1:10" ht="14.25" customHeight="1">
      <c r="A2358" s="40" t="s">
        <v>4219</v>
      </c>
      <c r="B2358" s="40" t="s">
        <v>660</v>
      </c>
      <c r="C2358" s="40" t="s">
        <v>3161</v>
      </c>
      <c r="D2358" s="38">
        <v>8</v>
      </c>
      <c r="E2358" s="11">
        <v>11.99</v>
      </c>
      <c r="F2358" s="18"/>
      <c r="G2358" s="39" t="s">
        <v>3757</v>
      </c>
      <c r="H2358" s="11">
        <f t="shared" si="58"/>
        <v>0</v>
      </c>
      <c r="I2358" s="35">
        <v>11</v>
      </c>
      <c r="J2358" s="35">
        <v>692294</v>
      </c>
    </row>
    <row r="2359" spans="1:10" ht="14.25" customHeight="1">
      <c r="A2359" s="40" t="s">
        <v>4219</v>
      </c>
      <c r="B2359" s="40" t="s">
        <v>660</v>
      </c>
      <c r="C2359" s="40" t="s">
        <v>3500</v>
      </c>
      <c r="D2359" s="38">
        <v>6</v>
      </c>
      <c r="E2359" s="11">
        <v>8.99</v>
      </c>
      <c r="F2359" s="18"/>
      <c r="G2359" s="39" t="s">
        <v>3757</v>
      </c>
      <c r="H2359" s="11">
        <f t="shared" si="58"/>
        <v>0</v>
      </c>
      <c r="I2359" s="35">
        <v>11</v>
      </c>
      <c r="J2359" s="35" t="s">
        <v>3501</v>
      </c>
    </row>
    <row r="2360" spans="1:10" ht="14.25" customHeight="1">
      <c r="A2360" s="40" t="s">
        <v>4219</v>
      </c>
      <c r="B2360" s="40" t="s">
        <v>660</v>
      </c>
      <c r="C2360" s="40" t="s">
        <v>3502</v>
      </c>
      <c r="D2360" s="38">
        <v>6</v>
      </c>
      <c r="E2360" s="11">
        <v>8.99</v>
      </c>
      <c r="F2360" s="18"/>
      <c r="G2360" s="39" t="s">
        <v>3757</v>
      </c>
      <c r="H2360" s="11">
        <f t="shared" si="58"/>
        <v>0</v>
      </c>
      <c r="I2360" s="35">
        <v>11</v>
      </c>
      <c r="J2360" s="35" t="s">
        <v>3501</v>
      </c>
    </row>
    <row r="2361" spans="1:10" s="14" customFormat="1" ht="14.25" customHeight="1">
      <c r="A2361" s="40" t="s">
        <v>4219</v>
      </c>
      <c r="B2361" s="40" t="s">
        <v>660</v>
      </c>
      <c r="C2361" s="40" t="s">
        <v>1495</v>
      </c>
      <c r="D2361" s="38">
        <v>1</v>
      </c>
      <c r="E2361" s="11">
        <v>3.31</v>
      </c>
      <c r="F2361" s="19"/>
      <c r="G2361" s="39" t="s">
        <v>3562</v>
      </c>
      <c r="H2361" s="11">
        <f t="shared" si="58"/>
        <v>0</v>
      </c>
      <c r="I2361" s="39" t="s">
        <v>2979</v>
      </c>
      <c r="J2361" s="48"/>
    </row>
    <row r="2362" spans="1:10" ht="14.25" customHeight="1">
      <c r="A2362" s="40" t="s">
        <v>4219</v>
      </c>
      <c r="B2362" s="40" t="s">
        <v>661</v>
      </c>
      <c r="C2362" s="40" t="s">
        <v>4182</v>
      </c>
      <c r="D2362" s="38">
        <v>8</v>
      </c>
      <c r="E2362" s="11">
        <v>16.79</v>
      </c>
      <c r="F2362" s="18"/>
      <c r="G2362" s="39" t="s">
        <v>3757</v>
      </c>
      <c r="H2362" s="11">
        <f t="shared" si="58"/>
        <v>0</v>
      </c>
      <c r="I2362" s="35">
        <v>11</v>
      </c>
      <c r="J2362" s="35">
        <v>668190</v>
      </c>
    </row>
    <row r="2363" spans="1:10" ht="14.25" customHeight="1">
      <c r="A2363" s="40" t="s">
        <v>4219</v>
      </c>
      <c r="B2363" s="40" t="s">
        <v>661</v>
      </c>
      <c r="C2363" s="40" t="s">
        <v>4183</v>
      </c>
      <c r="D2363" s="38">
        <v>8</v>
      </c>
      <c r="E2363" s="11">
        <v>16.79</v>
      </c>
      <c r="F2363" s="18"/>
      <c r="G2363" s="39" t="s">
        <v>3757</v>
      </c>
      <c r="H2363" s="11">
        <f t="shared" si="58"/>
        <v>0</v>
      </c>
      <c r="I2363" s="35">
        <v>11</v>
      </c>
      <c r="J2363" s="35">
        <v>668190</v>
      </c>
    </row>
    <row r="2364" spans="1:10" ht="14.25" customHeight="1">
      <c r="A2364" s="40" t="s">
        <v>4219</v>
      </c>
      <c r="B2364" s="40" t="s">
        <v>661</v>
      </c>
      <c r="C2364" s="40" t="s">
        <v>4184</v>
      </c>
      <c r="D2364" s="38">
        <v>8</v>
      </c>
      <c r="E2364" s="11">
        <v>11.03</v>
      </c>
      <c r="F2364" s="18"/>
      <c r="G2364" s="39" t="s">
        <v>3757</v>
      </c>
      <c r="H2364" s="11">
        <f t="shared" si="58"/>
        <v>0</v>
      </c>
      <c r="I2364" s="35">
        <v>11</v>
      </c>
      <c r="J2364" s="35">
        <v>664524</v>
      </c>
    </row>
    <row r="2365" spans="1:10" ht="14.25" customHeight="1">
      <c r="A2365" s="40" t="s">
        <v>4219</v>
      </c>
      <c r="B2365" s="40" t="s">
        <v>661</v>
      </c>
      <c r="C2365" s="40" t="s">
        <v>4185</v>
      </c>
      <c r="D2365" s="38">
        <v>8</v>
      </c>
      <c r="E2365" s="11">
        <v>11.03</v>
      </c>
      <c r="F2365" s="18"/>
      <c r="G2365" s="39" t="s">
        <v>3757</v>
      </c>
      <c r="H2365" s="11">
        <f t="shared" si="58"/>
        <v>0</v>
      </c>
      <c r="I2365" s="35">
        <v>11</v>
      </c>
      <c r="J2365" s="35">
        <v>664524</v>
      </c>
    </row>
    <row r="2366" spans="1:10" ht="14.25" customHeight="1">
      <c r="A2366" s="40" t="s">
        <v>4219</v>
      </c>
      <c r="B2366" s="40" t="s">
        <v>661</v>
      </c>
      <c r="C2366" s="40" t="s">
        <v>4186</v>
      </c>
      <c r="D2366" s="38">
        <v>6</v>
      </c>
      <c r="E2366" s="11">
        <v>16.79</v>
      </c>
      <c r="F2366" s="18"/>
      <c r="G2366" s="39" t="s">
        <v>3757</v>
      </c>
      <c r="H2366" s="11">
        <f t="shared" si="58"/>
        <v>0</v>
      </c>
      <c r="I2366" s="35">
        <v>11</v>
      </c>
      <c r="J2366" s="35">
        <v>664506</v>
      </c>
    </row>
    <row r="2367" spans="1:10" ht="14.25" customHeight="1">
      <c r="A2367" s="40" t="s">
        <v>4219</v>
      </c>
      <c r="B2367" s="40" t="s">
        <v>661</v>
      </c>
      <c r="C2367" s="40" t="s">
        <v>4187</v>
      </c>
      <c r="D2367" s="38">
        <v>6</v>
      </c>
      <c r="E2367" s="11">
        <v>16.79</v>
      </c>
      <c r="F2367" s="18"/>
      <c r="G2367" s="39" t="s">
        <v>3757</v>
      </c>
      <c r="H2367" s="11">
        <f t="shared" si="58"/>
        <v>0</v>
      </c>
      <c r="I2367" s="35">
        <v>11</v>
      </c>
      <c r="J2367" s="35">
        <v>664506</v>
      </c>
    </row>
    <row r="2368" spans="1:10" ht="14.25" customHeight="1">
      <c r="A2368" s="40" t="s">
        <v>4219</v>
      </c>
      <c r="B2368" s="40" t="s">
        <v>661</v>
      </c>
      <c r="C2368" s="40" t="s">
        <v>4188</v>
      </c>
      <c r="D2368" s="38">
        <v>3</v>
      </c>
      <c r="E2368" s="11">
        <v>17.39</v>
      </c>
      <c r="F2368" s="18"/>
      <c r="G2368" s="39" t="s">
        <v>3757</v>
      </c>
      <c r="H2368" s="11">
        <f aca="true" t="shared" si="59" ref="H2368:H2431">SUM(E2368*F2368)</f>
        <v>0</v>
      </c>
      <c r="I2368" s="35">
        <v>11</v>
      </c>
      <c r="J2368" s="35" t="s">
        <v>4189</v>
      </c>
    </row>
    <row r="2369" spans="1:10" ht="14.25" customHeight="1">
      <c r="A2369" s="40" t="s">
        <v>4219</v>
      </c>
      <c r="B2369" s="40" t="s">
        <v>661</v>
      </c>
      <c r="C2369" s="40" t="s">
        <v>4190</v>
      </c>
      <c r="D2369" s="38">
        <v>3</v>
      </c>
      <c r="E2369" s="11">
        <v>17.39</v>
      </c>
      <c r="F2369" s="18"/>
      <c r="G2369" s="39" t="s">
        <v>3757</v>
      </c>
      <c r="H2369" s="11">
        <f t="shared" si="59"/>
        <v>0</v>
      </c>
      <c r="I2369" s="35">
        <v>11</v>
      </c>
      <c r="J2369" s="35" t="s">
        <v>4189</v>
      </c>
    </row>
    <row r="2370" spans="1:10" s="14" customFormat="1" ht="14.25" customHeight="1">
      <c r="A2370" s="40" t="s">
        <v>4219</v>
      </c>
      <c r="B2370" s="40" t="s">
        <v>662</v>
      </c>
      <c r="C2370" s="40" t="s">
        <v>1496</v>
      </c>
      <c r="D2370" s="38">
        <v>1</v>
      </c>
      <c r="E2370" s="11">
        <v>4.16</v>
      </c>
      <c r="F2370" s="19"/>
      <c r="G2370" s="39" t="s">
        <v>3562</v>
      </c>
      <c r="H2370" s="11">
        <f t="shared" si="59"/>
        <v>0</v>
      </c>
      <c r="I2370" s="39" t="s">
        <v>2979</v>
      </c>
      <c r="J2370" s="48"/>
    </row>
    <row r="2371" spans="1:10" ht="14.25" customHeight="1">
      <c r="A2371" s="40" t="s">
        <v>4218</v>
      </c>
      <c r="B2371" s="40" t="s">
        <v>660</v>
      </c>
      <c r="C2371" s="40" t="s">
        <v>1019</v>
      </c>
      <c r="D2371" s="38">
        <v>5</v>
      </c>
      <c r="E2371" s="11">
        <v>11.99</v>
      </c>
      <c r="F2371" s="18"/>
      <c r="G2371" s="39" t="s">
        <v>3757</v>
      </c>
      <c r="H2371" s="11">
        <f t="shared" si="59"/>
        <v>0</v>
      </c>
      <c r="I2371" s="35">
        <v>11</v>
      </c>
      <c r="J2371" s="35">
        <v>666671</v>
      </c>
    </row>
    <row r="2372" spans="1:10" ht="14.25" customHeight="1">
      <c r="A2372" s="40" t="s">
        <v>4218</v>
      </c>
      <c r="B2372" s="40" t="s">
        <v>660</v>
      </c>
      <c r="C2372" s="40" t="s">
        <v>3158</v>
      </c>
      <c r="D2372" s="38">
        <v>5</v>
      </c>
      <c r="E2372" s="11">
        <v>11.99</v>
      </c>
      <c r="F2372" s="18"/>
      <c r="G2372" s="39" t="s">
        <v>3757</v>
      </c>
      <c r="H2372" s="11">
        <f t="shared" si="59"/>
        <v>0</v>
      </c>
      <c r="I2372" s="35">
        <v>11</v>
      </c>
      <c r="J2372" s="35">
        <v>698227</v>
      </c>
    </row>
    <row r="2373" spans="1:10" ht="14.25" customHeight="1">
      <c r="A2373" s="40" t="s">
        <v>4218</v>
      </c>
      <c r="B2373" s="40" t="s">
        <v>660</v>
      </c>
      <c r="C2373" s="40" t="s">
        <v>3159</v>
      </c>
      <c r="D2373" s="38">
        <v>4</v>
      </c>
      <c r="E2373" s="11">
        <v>12.59</v>
      </c>
      <c r="F2373" s="18"/>
      <c r="G2373" s="39" t="s">
        <v>3757</v>
      </c>
      <c r="H2373" s="11">
        <f t="shared" si="59"/>
        <v>0</v>
      </c>
      <c r="I2373" s="35">
        <v>11</v>
      </c>
      <c r="J2373" s="35">
        <v>21567</v>
      </c>
    </row>
    <row r="2374" spans="1:10" s="14" customFormat="1" ht="14.25" customHeight="1">
      <c r="A2374" s="40" t="s">
        <v>4218</v>
      </c>
      <c r="B2374" s="40" t="s">
        <v>660</v>
      </c>
      <c r="C2374" s="40" t="s">
        <v>1497</v>
      </c>
      <c r="D2374" s="38">
        <v>1</v>
      </c>
      <c r="E2374" s="11">
        <v>3.98</v>
      </c>
      <c r="F2374" s="19"/>
      <c r="G2374" s="39" t="s">
        <v>3562</v>
      </c>
      <c r="H2374" s="11">
        <f t="shared" si="59"/>
        <v>0</v>
      </c>
      <c r="I2374" s="39" t="s">
        <v>2979</v>
      </c>
      <c r="J2374" s="48"/>
    </row>
    <row r="2375" spans="1:10" ht="14.25" customHeight="1">
      <c r="A2375" s="40" t="s">
        <v>4218</v>
      </c>
      <c r="B2375" s="40" t="s">
        <v>660</v>
      </c>
      <c r="C2375" s="40" t="s">
        <v>3503</v>
      </c>
      <c r="D2375" s="38">
        <v>3</v>
      </c>
      <c r="E2375" s="11">
        <v>10.31</v>
      </c>
      <c r="F2375" s="18"/>
      <c r="G2375" s="39" t="s">
        <v>3757</v>
      </c>
      <c r="H2375" s="11">
        <f t="shared" si="59"/>
        <v>0</v>
      </c>
      <c r="I2375" s="35">
        <v>11</v>
      </c>
      <c r="J2375" s="35">
        <v>666671</v>
      </c>
    </row>
    <row r="2376" spans="1:10" ht="14.25" customHeight="1">
      <c r="A2376" s="40" t="s">
        <v>4218</v>
      </c>
      <c r="B2376" s="40" t="s">
        <v>660</v>
      </c>
      <c r="C2376" s="40" t="s">
        <v>3504</v>
      </c>
      <c r="D2376" s="38">
        <v>4</v>
      </c>
      <c r="E2376" s="11">
        <v>11.99</v>
      </c>
      <c r="F2376" s="18"/>
      <c r="G2376" s="39" t="s">
        <v>3757</v>
      </c>
      <c r="H2376" s="11">
        <f t="shared" si="59"/>
        <v>0</v>
      </c>
      <c r="I2376" s="35">
        <v>11</v>
      </c>
      <c r="J2376" s="35" t="s">
        <v>3505</v>
      </c>
    </row>
    <row r="2377" spans="1:10" ht="14.25" customHeight="1">
      <c r="A2377" s="40" t="s">
        <v>4218</v>
      </c>
      <c r="B2377" s="40" t="s">
        <v>660</v>
      </c>
      <c r="C2377" s="40" t="s">
        <v>3506</v>
      </c>
      <c r="D2377" s="38">
        <v>4</v>
      </c>
      <c r="E2377" s="11">
        <v>14.15</v>
      </c>
      <c r="F2377" s="18"/>
      <c r="G2377" s="39" t="s">
        <v>3757</v>
      </c>
      <c r="H2377" s="11">
        <f t="shared" si="59"/>
        <v>0</v>
      </c>
      <c r="I2377" s="35">
        <v>11</v>
      </c>
      <c r="J2377" s="35">
        <v>671844</v>
      </c>
    </row>
    <row r="2378" spans="1:10" s="14" customFormat="1" ht="14.25" customHeight="1">
      <c r="A2378" s="40" t="s">
        <v>4218</v>
      </c>
      <c r="B2378" s="40" t="s">
        <v>660</v>
      </c>
      <c r="C2378" s="40" t="s">
        <v>1498</v>
      </c>
      <c r="D2378" s="38">
        <v>1</v>
      </c>
      <c r="E2378" s="11">
        <v>3.98</v>
      </c>
      <c r="F2378" s="19"/>
      <c r="G2378" s="39" t="s">
        <v>3562</v>
      </c>
      <c r="H2378" s="11">
        <f t="shared" si="59"/>
        <v>0</v>
      </c>
      <c r="I2378" s="39" t="s">
        <v>2979</v>
      </c>
      <c r="J2378" s="48"/>
    </row>
    <row r="2379" spans="1:10" ht="14.25" customHeight="1">
      <c r="A2379" s="40" t="s">
        <v>4218</v>
      </c>
      <c r="B2379" s="40" t="s">
        <v>657</v>
      </c>
      <c r="C2379" s="40" t="s">
        <v>2371</v>
      </c>
      <c r="D2379" s="38">
        <v>4</v>
      </c>
      <c r="E2379" s="11">
        <v>13.19</v>
      </c>
      <c r="F2379" s="18"/>
      <c r="G2379" s="39" t="s">
        <v>3757</v>
      </c>
      <c r="H2379" s="11">
        <f t="shared" si="59"/>
        <v>0</v>
      </c>
      <c r="I2379" s="39" t="s">
        <v>2978</v>
      </c>
      <c r="J2379" s="35">
        <v>631476</v>
      </c>
    </row>
    <row r="2380" spans="1:10" ht="14.25" customHeight="1">
      <c r="A2380" s="40" t="s">
        <v>4218</v>
      </c>
      <c r="B2380" s="40" t="s">
        <v>657</v>
      </c>
      <c r="C2380" s="40" t="s">
        <v>3507</v>
      </c>
      <c r="D2380" s="38">
        <v>3</v>
      </c>
      <c r="E2380" s="11">
        <v>10.79</v>
      </c>
      <c r="F2380" s="18"/>
      <c r="G2380" s="39" t="s">
        <v>3757</v>
      </c>
      <c r="H2380" s="11">
        <f t="shared" si="59"/>
        <v>0</v>
      </c>
      <c r="I2380" s="35">
        <v>11</v>
      </c>
      <c r="J2380" s="35">
        <v>696328</v>
      </c>
    </row>
    <row r="2381" spans="1:10" ht="14.25" customHeight="1">
      <c r="A2381" s="40" t="s">
        <v>4218</v>
      </c>
      <c r="B2381" s="40" t="s">
        <v>657</v>
      </c>
      <c r="C2381" s="40" t="s">
        <v>2948</v>
      </c>
      <c r="D2381" s="38">
        <v>4</v>
      </c>
      <c r="E2381" s="11">
        <v>9.11</v>
      </c>
      <c r="F2381" s="18"/>
      <c r="G2381" s="39" t="s">
        <v>3757</v>
      </c>
      <c r="H2381" s="11">
        <f t="shared" si="59"/>
        <v>0</v>
      </c>
      <c r="I2381" s="35">
        <v>11</v>
      </c>
      <c r="J2381" s="35">
        <v>614015</v>
      </c>
    </row>
    <row r="2382" spans="1:10" ht="14.25" customHeight="1">
      <c r="A2382" s="40" t="s">
        <v>4218</v>
      </c>
      <c r="B2382" s="40" t="s">
        <v>4000</v>
      </c>
      <c r="C2382" s="40" t="s">
        <v>2305</v>
      </c>
      <c r="D2382" s="38">
        <v>3</v>
      </c>
      <c r="E2382" s="11">
        <v>17.98</v>
      </c>
      <c r="F2382" s="18"/>
      <c r="G2382" s="39" t="s">
        <v>3757</v>
      </c>
      <c r="H2382" s="11">
        <f t="shared" si="59"/>
        <v>0</v>
      </c>
      <c r="I2382" s="39" t="s">
        <v>2978</v>
      </c>
      <c r="J2382" s="35">
        <v>123652</v>
      </c>
    </row>
    <row r="2383" spans="1:10" ht="14.25" customHeight="1">
      <c r="A2383" s="40" t="s">
        <v>2330</v>
      </c>
      <c r="B2383" s="40" t="s">
        <v>4001</v>
      </c>
      <c r="C2383" s="40" t="s">
        <v>2331</v>
      </c>
      <c r="D2383" s="38">
        <v>1</v>
      </c>
      <c r="E2383" s="11">
        <v>20.9</v>
      </c>
      <c r="F2383" s="18"/>
      <c r="G2383" s="39" t="s">
        <v>3757</v>
      </c>
      <c r="H2383" s="11">
        <f t="shared" si="59"/>
        <v>0</v>
      </c>
      <c r="I2383" s="39" t="s">
        <v>2978</v>
      </c>
      <c r="J2383" s="35">
        <v>624059</v>
      </c>
    </row>
    <row r="2384" spans="1:10" ht="14.25" customHeight="1">
      <c r="A2384" s="40" t="s">
        <v>2330</v>
      </c>
      <c r="B2384" s="40" t="s">
        <v>4001</v>
      </c>
      <c r="C2384" s="40" t="s">
        <v>872</v>
      </c>
      <c r="D2384" s="38">
        <v>1</v>
      </c>
      <c r="E2384" s="11">
        <v>4.06</v>
      </c>
      <c r="F2384" s="18"/>
      <c r="G2384" s="39" t="s">
        <v>3757</v>
      </c>
      <c r="H2384" s="11">
        <f t="shared" si="59"/>
        <v>0</v>
      </c>
      <c r="I2384" s="39" t="s">
        <v>2978</v>
      </c>
      <c r="J2384" s="35">
        <v>624038</v>
      </c>
    </row>
    <row r="2385" spans="1:10" ht="14.25" customHeight="1">
      <c r="A2385" s="40" t="s">
        <v>2330</v>
      </c>
      <c r="B2385" s="40" t="s">
        <v>4001</v>
      </c>
      <c r="C2385" s="40" t="s">
        <v>2548</v>
      </c>
      <c r="D2385" s="38">
        <v>1</v>
      </c>
      <c r="E2385" s="11">
        <v>11.98</v>
      </c>
      <c r="F2385" s="18"/>
      <c r="G2385" s="39" t="s">
        <v>3757</v>
      </c>
      <c r="H2385" s="11">
        <f t="shared" si="59"/>
        <v>0</v>
      </c>
      <c r="I2385" s="39" t="s">
        <v>2978</v>
      </c>
      <c r="J2385" s="35">
        <v>624045</v>
      </c>
    </row>
    <row r="2386" spans="1:10" ht="14.25" customHeight="1">
      <c r="A2386" s="40" t="s">
        <v>2330</v>
      </c>
      <c r="B2386" s="40" t="s">
        <v>4002</v>
      </c>
      <c r="C2386" s="40" t="s">
        <v>55</v>
      </c>
      <c r="D2386" s="38">
        <v>500</v>
      </c>
      <c r="E2386" s="11">
        <v>6.86</v>
      </c>
      <c r="F2386" s="18"/>
      <c r="G2386" s="39" t="s">
        <v>3757</v>
      </c>
      <c r="H2386" s="11">
        <f t="shared" si="59"/>
        <v>0</v>
      </c>
      <c r="I2386" s="39" t="s">
        <v>2978</v>
      </c>
      <c r="J2386" s="35">
        <v>902595</v>
      </c>
    </row>
    <row r="2387" spans="1:10" ht="14.25" customHeight="1">
      <c r="A2387" s="40" t="s">
        <v>2330</v>
      </c>
      <c r="B2387" s="40" t="s">
        <v>4003</v>
      </c>
      <c r="C2387" s="40" t="s">
        <v>3425</v>
      </c>
      <c r="D2387" s="38">
        <v>1</v>
      </c>
      <c r="E2387" s="11">
        <v>598.8</v>
      </c>
      <c r="F2387" s="18"/>
      <c r="G2387" s="39" t="s">
        <v>3757</v>
      </c>
      <c r="H2387" s="11">
        <f t="shared" si="59"/>
        <v>0</v>
      </c>
      <c r="I2387" s="39" t="s">
        <v>2978</v>
      </c>
      <c r="J2387" s="48">
        <v>985985</v>
      </c>
    </row>
    <row r="2388" spans="1:10" ht="14.25" customHeight="1">
      <c r="A2388" s="40" t="s">
        <v>2330</v>
      </c>
      <c r="B2388" s="40" t="s">
        <v>4004</v>
      </c>
      <c r="C2388" s="40" t="s">
        <v>2490</v>
      </c>
      <c r="D2388" s="38">
        <v>24</v>
      </c>
      <c r="E2388" s="11">
        <v>33.7</v>
      </c>
      <c r="F2388" s="18"/>
      <c r="G2388" s="39" t="s">
        <v>3757</v>
      </c>
      <c r="H2388" s="11">
        <f t="shared" si="59"/>
        <v>0</v>
      </c>
      <c r="I2388" s="39" t="s">
        <v>2978</v>
      </c>
      <c r="J2388" s="35">
        <v>463060</v>
      </c>
    </row>
    <row r="2389" spans="1:10" ht="14.25" customHeight="1">
      <c r="A2389" s="40" t="s">
        <v>3578</v>
      </c>
      <c r="B2389" s="40" t="s">
        <v>4001</v>
      </c>
      <c r="C2389" s="40" t="s">
        <v>2332</v>
      </c>
      <c r="D2389" s="38">
        <v>28</v>
      </c>
      <c r="E2389" s="11">
        <v>8.62</v>
      </c>
      <c r="F2389" s="18"/>
      <c r="G2389" s="39" t="s">
        <v>3757</v>
      </c>
      <c r="H2389" s="11">
        <f t="shared" si="59"/>
        <v>0</v>
      </c>
      <c r="I2389" s="39" t="s">
        <v>2978</v>
      </c>
      <c r="J2389" s="35">
        <v>567374</v>
      </c>
    </row>
    <row r="2390" spans="1:10" ht="14.25" customHeight="1">
      <c r="A2390" s="40" t="s">
        <v>3578</v>
      </c>
      <c r="B2390" s="40" t="s">
        <v>4005</v>
      </c>
      <c r="C2390" s="40" t="s">
        <v>2679</v>
      </c>
      <c r="D2390" s="38">
        <v>38</v>
      </c>
      <c r="E2390" s="11">
        <v>9.58</v>
      </c>
      <c r="F2390" s="18"/>
      <c r="G2390" s="39" t="s">
        <v>3757</v>
      </c>
      <c r="H2390" s="11">
        <f t="shared" si="59"/>
        <v>0</v>
      </c>
      <c r="I2390" s="39" t="s">
        <v>2978</v>
      </c>
      <c r="J2390" s="35">
        <v>372362</v>
      </c>
    </row>
    <row r="2391" spans="1:10" ht="14.25" customHeight="1">
      <c r="A2391" s="40" t="s">
        <v>2425</v>
      </c>
      <c r="B2391" s="40" t="s">
        <v>4006</v>
      </c>
      <c r="C2391" s="40" t="s">
        <v>3702</v>
      </c>
      <c r="D2391" s="38">
        <v>36</v>
      </c>
      <c r="E2391" s="11">
        <v>8.98</v>
      </c>
      <c r="F2391" s="18"/>
      <c r="G2391" s="39" t="s">
        <v>3757</v>
      </c>
      <c r="H2391" s="11">
        <f t="shared" si="59"/>
        <v>0</v>
      </c>
      <c r="I2391" s="39" t="s">
        <v>2978</v>
      </c>
      <c r="J2391" s="48">
        <v>867447</v>
      </c>
    </row>
    <row r="2392" spans="1:10" ht="14.25" customHeight="1">
      <c r="A2392" s="40" t="s">
        <v>1032</v>
      </c>
      <c r="B2392" s="40" t="s">
        <v>4007</v>
      </c>
      <c r="C2392" s="52" t="s">
        <v>3982</v>
      </c>
      <c r="D2392" s="38">
        <v>12</v>
      </c>
      <c r="E2392" s="11">
        <v>77.33</v>
      </c>
      <c r="F2392" s="19"/>
      <c r="G2392" s="39" t="s">
        <v>3757</v>
      </c>
      <c r="H2392" s="11">
        <f t="shared" si="59"/>
        <v>0</v>
      </c>
      <c r="I2392" s="39" t="s">
        <v>2977</v>
      </c>
      <c r="J2392" s="35">
        <v>20730</v>
      </c>
    </row>
    <row r="2393" spans="1:10" ht="14.25" customHeight="1">
      <c r="A2393" s="40" t="s">
        <v>1032</v>
      </c>
      <c r="B2393" s="40" t="s">
        <v>4007</v>
      </c>
      <c r="C2393" s="52" t="s">
        <v>1033</v>
      </c>
      <c r="D2393" s="38">
        <v>15</v>
      </c>
      <c r="E2393" s="11">
        <v>51.71</v>
      </c>
      <c r="F2393" s="19"/>
      <c r="G2393" s="39" t="s">
        <v>3757</v>
      </c>
      <c r="H2393" s="11">
        <f t="shared" si="59"/>
        <v>0</v>
      </c>
      <c r="I2393" s="39" t="s">
        <v>2977</v>
      </c>
      <c r="J2393" s="35">
        <v>15663</v>
      </c>
    </row>
    <row r="2394" spans="1:10" s="14" customFormat="1" ht="14.25" customHeight="1">
      <c r="A2394" s="40" t="s">
        <v>4243</v>
      </c>
      <c r="B2394" s="40" t="s">
        <v>4008</v>
      </c>
      <c r="C2394" s="40" t="s">
        <v>4244</v>
      </c>
      <c r="D2394" s="38">
        <v>1</v>
      </c>
      <c r="E2394" s="11">
        <v>2.98</v>
      </c>
      <c r="F2394" s="19"/>
      <c r="G2394" s="39" t="s">
        <v>3562</v>
      </c>
      <c r="H2394" s="11">
        <f t="shared" si="59"/>
        <v>0</v>
      </c>
      <c r="I2394" s="39" t="s">
        <v>2979</v>
      </c>
      <c r="J2394" s="48"/>
    </row>
    <row r="2395" spans="1:10" ht="14.25" customHeight="1">
      <c r="A2395" s="40" t="s">
        <v>4243</v>
      </c>
      <c r="B2395" s="40" t="s">
        <v>4008</v>
      </c>
      <c r="C2395" s="40" t="s">
        <v>2824</v>
      </c>
      <c r="D2395" s="38">
        <v>1</v>
      </c>
      <c r="E2395" s="11">
        <v>2.98</v>
      </c>
      <c r="F2395" s="19"/>
      <c r="G2395" s="39" t="s">
        <v>3562</v>
      </c>
      <c r="H2395" s="11">
        <f t="shared" si="59"/>
        <v>0</v>
      </c>
      <c r="I2395" s="39" t="s">
        <v>2979</v>
      </c>
      <c r="J2395" s="35"/>
    </row>
    <row r="2396" spans="1:10" s="14" customFormat="1" ht="14.25" customHeight="1">
      <c r="A2396" s="40" t="s">
        <v>4243</v>
      </c>
      <c r="B2396" s="40" t="s">
        <v>4008</v>
      </c>
      <c r="C2396" s="40" t="s">
        <v>4245</v>
      </c>
      <c r="D2396" s="38">
        <v>1</v>
      </c>
      <c r="E2396" s="11">
        <v>2.98</v>
      </c>
      <c r="F2396" s="19"/>
      <c r="G2396" s="39" t="s">
        <v>3562</v>
      </c>
      <c r="H2396" s="11">
        <f t="shared" si="59"/>
        <v>0</v>
      </c>
      <c r="I2396" s="39" t="s">
        <v>2979</v>
      </c>
      <c r="J2396" s="48"/>
    </row>
    <row r="2397" spans="1:10" ht="14.25" customHeight="1">
      <c r="A2397" s="53" t="s">
        <v>58</v>
      </c>
      <c r="B2397" s="53" t="s">
        <v>4009</v>
      </c>
      <c r="C2397" s="40" t="s">
        <v>1453</v>
      </c>
      <c r="D2397" s="38">
        <v>3</v>
      </c>
      <c r="E2397" s="11">
        <v>8.98</v>
      </c>
      <c r="F2397" s="18"/>
      <c r="G2397" s="39" t="s">
        <v>3757</v>
      </c>
      <c r="H2397" s="11">
        <f t="shared" si="59"/>
        <v>0</v>
      </c>
      <c r="I2397" s="39" t="s">
        <v>2978</v>
      </c>
      <c r="J2397" s="35">
        <v>431126</v>
      </c>
    </row>
    <row r="2398" spans="1:10" ht="14.25" customHeight="1">
      <c r="A2398" s="53" t="s">
        <v>58</v>
      </c>
      <c r="B2398" s="53" t="s">
        <v>438</v>
      </c>
      <c r="C2398" s="40" t="s">
        <v>2381</v>
      </c>
      <c r="D2398" s="38">
        <v>3</v>
      </c>
      <c r="E2398" s="11">
        <v>10.18</v>
      </c>
      <c r="F2398" s="18"/>
      <c r="G2398" s="39" t="s">
        <v>3757</v>
      </c>
      <c r="H2398" s="11">
        <f t="shared" si="59"/>
        <v>0</v>
      </c>
      <c r="I2398" s="39" t="s">
        <v>2978</v>
      </c>
      <c r="J2398" s="48">
        <v>990571</v>
      </c>
    </row>
    <row r="2399" spans="1:10" s="14" customFormat="1" ht="14.25" customHeight="1">
      <c r="A2399" s="40" t="s">
        <v>4246</v>
      </c>
      <c r="B2399" s="40" t="s">
        <v>4010</v>
      </c>
      <c r="C2399" s="40" t="s">
        <v>4247</v>
      </c>
      <c r="D2399" s="38">
        <v>1</v>
      </c>
      <c r="E2399" s="11">
        <v>1.34</v>
      </c>
      <c r="F2399" s="19"/>
      <c r="G2399" s="39" t="s">
        <v>3562</v>
      </c>
      <c r="H2399" s="11">
        <f t="shared" si="59"/>
        <v>0</v>
      </c>
      <c r="I2399" s="39" t="s">
        <v>2979</v>
      </c>
      <c r="J2399" s="48"/>
    </row>
    <row r="2400" spans="1:10" s="14" customFormat="1" ht="14.25" customHeight="1">
      <c r="A2400" s="40" t="s">
        <v>4246</v>
      </c>
      <c r="B2400" s="40" t="s">
        <v>4010</v>
      </c>
      <c r="C2400" s="40" t="s">
        <v>4248</v>
      </c>
      <c r="D2400" s="38">
        <v>1</v>
      </c>
      <c r="E2400" s="11">
        <v>1.34</v>
      </c>
      <c r="F2400" s="19"/>
      <c r="G2400" s="39" t="s">
        <v>3562</v>
      </c>
      <c r="H2400" s="11">
        <f t="shared" si="59"/>
        <v>0</v>
      </c>
      <c r="I2400" s="39" t="s">
        <v>2979</v>
      </c>
      <c r="J2400" s="48"/>
    </row>
    <row r="2401" spans="1:10" s="14" customFormat="1" ht="14.25" customHeight="1">
      <c r="A2401" s="40" t="s">
        <v>4246</v>
      </c>
      <c r="B2401" s="40" t="s">
        <v>4010</v>
      </c>
      <c r="C2401" s="40" t="s">
        <v>4249</v>
      </c>
      <c r="D2401" s="38">
        <v>1</v>
      </c>
      <c r="E2401" s="11">
        <v>1.34</v>
      </c>
      <c r="F2401" s="19"/>
      <c r="G2401" s="39" t="s">
        <v>3562</v>
      </c>
      <c r="H2401" s="11">
        <f t="shared" si="59"/>
        <v>0</v>
      </c>
      <c r="I2401" s="39" t="s">
        <v>2979</v>
      </c>
      <c r="J2401" s="48"/>
    </row>
    <row r="2402" spans="1:10" s="14" customFormat="1" ht="14.25" customHeight="1">
      <c r="A2402" s="40" t="s">
        <v>4246</v>
      </c>
      <c r="B2402" s="40" t="s">
        <v>4010</v>
      </c>
      <c r="C2402" s="40" t="s">
        <v>4250</v>
      </c>
      <c r="D2402" s="38">
        <v>1</v>
      </c>
      <c r="E2402" s="11">
        <v>1.34</v>
      </c>
      <c r="F2402" s="19"/>
      <c r="G2402" s="39" t="s">
        <v>3562</v>
      </c>
      <c r="H2402" s="11">
        <f t="shared" si="59"/>
        <v>0</v>
      </c>
      <c r="I2402" s="39" t="s">
        <v>2979</v>
      </c>
      <c r="J2402" s="48"/>
    </row>
    <row r="2403" spans="1:10" s="14" customFormat="1" ht="14.25" customHeight="1">
      <c r="A2403" s="40" t="s">
        <v>4246</v>
      </c>
      <c r="B2403" s="40" t="s">
        <v>4010</v>
      </c>
      <c r="C2403" s="40" t="s">
        <v>4251</v>
      </c>
      <c r="D2403" s="38">
        <v>1</v>
      </c>
      <c r="E2403" s="11">
        <v>1.34</v>
      </c>
      <c r="F2403" s="19"/>
      <c r="G2403" s="39" t="s">
        <v>3562</v>
      </c>
      <c r="H2403" s="11">
        <f t="shared" si="59"/>
        <v>0</v>
      </c>
      <c r="I2403" s="39" t="s">
        <v>2979</v>
      </c>
      <c r="J2403" s="48"/>
    </row>
    <row r="2404" spans="1:10" s="14" customFormat="1" ht="14.25" customHeight="1">
      <c r="A2404" s="40" t="s">
        <v>4246</v>
      </c>
      <c r="B2404" s="40" t="s">
        <v>4011</v>
      </c>
      <c r="C2404" s="40" t="s">
        <v>1246</v>
      </c>
      <c r="D2404" s="38">
        <v>1</v>
      </c>
      <c r="E2404" s="11">
        <v>2.96</v>
      </c>
      <c r="F2404" s="19"/>
      <c r="G2404" s="39" t="s">
        <v>3562</v>
      </c>
      <c r="H2404" s="11">
        <f t="shared" si="59"/>
        <v>0</v>
      </c>
      <c r="I2404" s="39" t="s">
        <v>2979</v>
      </c>
      <c r="J2404" s="48"/>
    </row>
    <row r="2405" spans="1:10" s="14" customFormat="1" ht="14.25" customHeight="1">
      <c r="A2405" s="40" t="s">
        <v>4246</v>
      </c>
      <c r="B2405" s="40" t="s">
        <v>4011</v>
      </c>
      <c r="C2405" s="40" t="s">
        <v>1247</v>
      </c>
      <c r="D2405" s="38">
        <v>1</v>
      </c>
      <c r="E2405" s="11">
        <v>9.56</v>
      </c>
      <c r="F2405" s="19"/>
      <c r="G2405" s="39" t="s">
        <v>3562</v>
      </c>
      <c r="H2405" s="11">
        <f t="shared" si="59"/>
        <v>0</v>
      </c>
      <c r="I2405" s="39" t="s">
        <v>2979</v>
      </c>
      <c r="J2405" s="48"/>
    </row>
    <row r="2406" spans="1:10" s="14" customFormat="1" ht="14.25" customHeight="1">
      <c r="A2406" s="40" t="s">
        <v>4246</v>
      </c>
      <c r="B2406" s="40" t="s">
        <v>4011</v>
      </c>
      <c r="C2406" s="40" t="s">
        <v>1248</v>
      </c>
      <c r="D2406" s="38">
        <v>1</v>
      </c>
      <c r="E2406" s="11">
        <v>3.05</v>
      </c>
      <c r="F2406" s="19"/>
      <c r="G2406" s="39" t="s">
        <v>3562</v>
      </c>
      <c r="H2406" s="11">
        <f t="shared" si="59"/>
        <v>0</v>
      </c>
      <c r="I2406" s="39" t="s">
        <v>2979</v>
      </c>
      <c r="J2406" s="48"/>
    </row>
    <row r="2407" spans="1:10" s="14" customFormat="1" ht="14.25" customHeight="1">
      <c r="A2407" s="40" t="s">
        <v>4246</v>
      </c>
      <c r="B2407" s="40" t="s">
        <v>438</v>
      </c>
      <c r="C2407" s="40" t="s">
        <v>1249</v>
      </c>
      <c r="D2407" s="38">
        <v>1</v>
      </c>
      <c r="E2407" s="11">
        <v>2.16</v>
      </c>
      <c r="F2407" s="19"/>
      <c r="G2407" s="39" t="s">
        <v>3562</v>
      </c>
      <c r="H2407" s="11">
        <f t="shared" si="59"/>
        <v>0</v>
      </c>
      <c r="I2407" s="39" t="s">
        <v>2979</v>
      </c>
      <c r="J2407" s="48"/>
    </row>
    <row r="2408" spans="1:10" s="14" customFormat="1" ht="14.25" customHeight="1">
      <c r="A2408" s="40" t="s">
        <v>4246</v>
      </c>
      <c r="B2408" s="40" t="s">
        <v>438</v>
      </c>
      <c r="C2408" s="40" t="s">
        <v>1250</v>
      </c>
      <c r="D2408" s="38">
        <v>1</v>
      </c>
      <c r="E2408" s="11">
        <v>2.16</v>
      </c>
      <c r="F2408" s="19"/>
      <c r="G2408" s="39" t="s">
        <v>3562</v>
      </c>
      <c r="H2408" s="11">
        <f t="shared" si="59"/>
        <v>0</v>
      </c>
      <c r="I2408" s="39" t="s">
        <v>2979</v>
      </c>
      <c r="J2408" s="48"/>
    </row>
    <row r="2409" spans="1:10" s="14" customFormat="1" ht="14.25" customHeight="1">
      <c r="A2409" s="40" t="s">
        <v>4246</v>
      </c>
      <c r="B2409" s="40" t="s">
        <v>438</v>
      </c>
      <c r="C2409" s="40" t="s">
        <v>1251</v>
      </c>
      <c r="D2409" s="38">
        <v>1</v>
      </c>
      <c r="E2409" s="11">
        <v>2.16</v>
      </c>
      <c r="F2409" s="19"/>
      <c r="G2409" s="39" t="s">
        <v>3562</v>
      </c>
      <c r="H2409" s="11">
        <f t="shared" si="59"/>
        <v>0</v>
      </c>
      <c r="I2409" s="39" t="s">
        <v>2979</v>
      </c>
      <c r="J2409" s="48"/>
    </row>
    <row r="2410" spans="1:10" s="14" customFormat="1" ht="14.25" customHeight="1">
      <c r="A2410" s="40" t="s">
        <v>4246</v>
      </c>
      <c r="B2410" s="40" t="s">
        <v>438</v>
      </c>
      <c r="C2410" s="40" t="s">
        <v>1252</v>
      </c>
      <c r="D2410" s="38">
        <v>1</v>
      </c>
      <c r="E2410" s="11">
        <v>4.27</v>
      </c>
      <c r="F2410" s="19"/>
      <c r="G2410" s="39" t="s">
        <v>3562</v>
      </c>
      <c r="H2410" s="11">
        <f t="shared" si="59"/>
        <v>0</v>
      </c>
      <c r="I2410" s="39" t="s">
        <v>2979</v>
      </c>
      <c r="J2410" s="48"/>
    </row>
    <row r="2411" spans="1:10" s="14" customFormat="1" ht="14.25" customHeight="1">
      <c r="A2411" s="40" t="s">
        <v>4246</v>
      </c>
      <c r="B2411" s="40" t="s">
        <v>438</v>
      </c>
      <c r="C2411" s="40" t="s">
        <v>1253</v>
      </c>
      <c r="D2411" s="38">
        <v>1</v>
      </c>
      <c r="E2411" s="11">
        <v>4.27</v>
      </c>
      <c r="F2411" s="19"/>
      <c r="G2411" s="39" t="s">
        <v>3562</v>
      </c>
      <c r="H2411" s="11">
        <f t="shared" si="59"/>
        <v>0</v>
      </c>
      <c r="I2411" s="39" t="s">
        <v>2979</v>
      </c>
      <c r="J2411" s="48"/>
    </row>
    <row r="2412" spans="1:10" s="14" customFormat="1" ht="14.25" customHeight="1">
      <c r="A2412" s="40" t="s">
        <v>4246</v>
      </c>
      <c r="B2412" s="40" t="s">
        <v>438</v>
      </c>
      <c r="C2412" s="40" t="s">
        <v>744</v>
      </c>
      <c r="D2412" s="38">
        <v>1</v>
      </c>
      <c r="E2412" s="11">
        <v>4.27</v>
      </c>
      <c r="F2412" s="19"/>
      <c r="G2412" s="39" t="s">
        <v>3562</v>
      </c>
      <c r="H2412" s="11">
        <f t="shared" si="59"/>
        <v>0</v>
      </c>
      <c r="I2412" s="39" t="s">
        <v>2979</v>
      </c>
      <c r="J2412" s="48"/>
    </row>
    <row r="2413" spans="1:10" s="14" customFormat="1" ht="14.25" customHeight="1">
      <c r="A2413" s="40" t="s">
        <v>4246</v>
      </c>
      <c r="B2413" s="40" t="s">
        <v>438</v>
      </c>
      <c r="C2413" s="40" t="s">
        <v>745</v>
      </c>
      <c r="D2413" s="38">
        <v>1</v>
      </c>
      <c r="E2413" s="11">
        <v>4.27</v>
      </c>
      <c r="F2413" s="19"/>
      <c r="G2413" s="39" t="s">
        <v>3562</v>
      </c>
      <c r="H2413" s="11">
        <f t="shared" si="59"/>
        <v>0</v>
      </c>
      <c r="I2413" s="39" t="s">
        <v>2979</v>
      </c>
      <c r="J2413" s="48"/>
    </row>
    <row r="2414" spans="1:10" s="14" customFormat="1" ht="14.25" customHeight="1">
      <c r="A2414" s="40" t="s">
        <v>4246</v>
      </c>
      <c r="B2414" s="40" t="s">
        <v>438</v>
      </c>
      <c r="C2414" s="40" t="s">
        <v>746</v>
      </c>
      <c r="D2414" s="38">
        <v>1</v>
      </c>
      <c r="E2414" s="11">
        <v>4.27</v>
      </c>
      <c r="F2414" s="19"/>
      <c r="G2414" s="39" t="s">
        <v>3562</v>
      </c>
      <c r="H2414" s="11">
        <f t="shared" si="59"/>
        <v>0</v>
      </c>
      <c r="I2414" s="39" t="s">
        <v>2979</v>
      </c>
      <c r="J2414" s="48"/>
    </row>
    <row r="2415" spans="1:10" s="14" customFormat="1" ht="14.25" customHeight="1">
      <c r="A2415" s="40" t="s">
        <v>4246</v>
      </c>
      <c r="B2415" s="40" t="s">
        <v>438</v>
      </c>
      <c r="C2415" s="40" t="s">
        <v>747</v>
      </c>
      <c r="D2415" s="38">
        <v>1</v>
      </c>
      <c r="E2415" s="11">
        <v>2.36</v>
      </c>
      <c r="F2415" s="19"/>
      <c r="G2415" s="39" t="s">
        <v>3562</v>
      </c>
      <c r="H2415" s="11">
        <f t="shared" si="59"/>
        <v>0</v>
      </c>
      <c r="I2415" s="39" t="s">
        <v>2979</v>
      </c>
      <c r="J2415" s="48"/>
    </row>
    <row r="2416" spans="1:10" s="14" customFormat="1" ht="14.25" customHeight="1">
      <c r="A2416" s="40" t="s">
        <v>4246</v>
      </c>
      <c r="B2416" s="40" t="s">
        <v>438</v>
      </c>
      <c r="C2416" s="40" t="s">
        <v>3313</v>
      </c>
      <c r="D2416" s="38">
        <v>1</v>
      </c>
      <c r="E2416" s="11">
        <v>2.36</v>
      </c>
      <c r="F2416" s="19"/>
      <c r="G2416" s="39" t="s">
        <v>3562</v>
      </c>
      <c r="H2416" s="11">
        <f t="shared" si="59"/>
        <v>0</v>
      </c>
      <c r="I2416" s="39" t="s">
        <v>2979</v>
      </c>
      <c r="J2416" s="48"/>
    </row>
    <row r="2417" spans="1:10" s="14" customFormat="1" ht="14.25" customHeight="1">
      <c r="A2417" s="40" t="s">
        <v>4246</v>
      </c>
      <c r="B2417" s="40" t="s">
        <v>438</v>
      </c>
      <c r="C2417" s="40" t="s">
        <v>3314</v>
      </c>
      <c r="D2417" s="38">
        <v>1</v>
      </c>
      <c r="E2417" s="11">
        <v>2.36</v>
      </c>
      <c r="F2417" s="19"/>
      <c r="G2417" s="39" t="s">
        <v>3562</v>
      </c>
      <c r="H2417" s="11">
        <f t="shared" si="59"/>
        <v>0</v>
      </c>
      <c r="I2417" s="39" t="s">
        <v>2979</v>
      </c>
      <c r="J2417" s="48"/>
    </row>
    <row r="2418" spans="1:10" s="14" customFormat="1" ht="14.25" customHeight="1">
      <c r="A2418" s="40" t="s">
        <v>4246</v>
      </c>
      <c r="B2418" s="40" t="s">
        <v>438</v>
      </c>
      <c r="C2418" s="40" t="s">
        <v>3315</v>
      </c>
      <c r="D2418" s="38">
        <v>1</v>
      </c>
      <c r="E2418" s="11">
        <v>2.36</v>
      </c>
      <c r="F2418" s="19"/>
      <c r="G2418" s="39" t="s">
        <v>3562</v>
      </c>
      <c r="H2418" s="11">
        <f t="shared" si="59"/>
        <v>0</v>
      </c>
      <c r="I2418" s="39" t="s">
        <v>2979</v>
      </c>
      <c r="J2418" s="48"/>
    </row>
    <row r="2419" spans="1:10" s="14" customFormat="1" ht="14.25" customHeight="1">
      <c r="A2419" s="40" t="s">
        <v>4246</v>
      </c>
      <c r="B2419" s="40" t="s">
        <v>4012</v>
      </c>
      <c r="C2419" s="40" t="s">
        <v>3316</v>
      </c>
      <c r="D2419" s="38">
        <v>1</v>
      </c>
      <c r="E2419" s="11">
        <v>1.13</v>
      </c>
      <c r="F2419" s="19"/>
      <c r="G2419" s="39" t="s">
        <v>3562</v>
      </c>
      <c r="H2419" s="11">
        <f t="shared" si="59"/>
        <v>0</v>
      </c>
      <c r="I2419" s="39" t="s">
        <v>2979</v>
      </c>
      <c r="J2419" s="48"/>
    </row>
    <row r="2420" spans="1:10" s="14" customFormat="1" ht="14.25" customHeight="1">
      <c r="A2420" s="40" t="s">
        <v>3317</v>
      </c>
      <c r="B2420" s="40" t="s">
        <v>438</v>
      </c>
      <c r="C2420" s="40" t="s">
        <v>3318</v>
      </c>
      <c r="D2420" s="38">
        <v>1</v>
      </c>
      <c r="E2420" s="11">
        <v>2.36</v>
      </c>
      <c r="F2420" s="19"/>
      <c r="G2420" s="39" t="s">
        <v>3562</v>
      </c>
      <c r="H2420" s="11">
        <f t="shared" si="59"/>
        <v>0</v>
      </c>
      <c r="I2420" s="39" t="s">
        <v>2979</v>
      </c>
      <c r="J2420" s="48"/>
    </row>
    <row r="2421" spans="1:10" s="14" customFormat="1" ht="14.25" customHeight="1">
      <c r="A2421" s="40" t="s">
        <v>3319</v>
      </c>
      <c r="B2421" s="40" t="s">
        <v>438</v>
      </c>
      <c r="C2421" s="40" t="s">
        <v>3320</v>
      </c>
      <c r="D2421" s="38">
        <v>1</v>
      </c>
      <c r="E2421" s="11">
        <v>2.36</v>
      </c>
      <c r="F2421" s="19"/>
      <c r="G2421" s="39" t="s">
        <v>3562</v>
      </c>
      <c r="H2421" s="11">
        <f t="shared" si="59"/>
        <v>0</v>
      </c>
      <c r="I2421" s="39" t="s">
        <v>2979</v>
      </c>
      <c r="J2421" s="48"/>
    </row>
    <row r="2422" spans="1:10" s="14" customFormat="1" ht="14.25" customHeight="1">
      <c r="A2422" s="40" t="s">
        <v>3321</v>
      </c>
      <c r="B2422" s="40" t="s">
        <v>4013</v>
      </c>
      <c r="C2422" s="40" t="s">
        <v>3322</v>
      </c>
      <c r="D2422" s="38">
        <v>1</v>
      </c>
      <c r="E2422" s="11">
        <v>5.81</v>
      </c>
      <c r="F2422" s="19"/>
      <c r="G2422" s="39" t="s">
        <v>3562</v>
      </c>
      <c r="H2422" s="11">
        <f t="shared" si="59"/>
        <v>0</v>
      </c>
      <c r="I2422" s="39" t="s">
        <v>2979</v>
      </c>
      <c r="J2422" s="48"/>
    </row>
    <row r="2423" spans="1:10" s="14" customFormat="1" ht="14.25" customHeight="1">
      <c r="A2423" s="40" t="s">
        <v>3321</v>
      </c>
      <c r="B2423" s="40" t="s">
        <v>4014</v>
      </c>
      <c r="C2423" s="40" t="s">
        <v>3323</v>
      </c>
      <c r="D2423" s="38">
        <v>1</v>
      </c>
      <c r="E2423" s="11">
        <v>6.26</v>
      </c>
      <c r="F2423" s="19"/>
      <c r="G2423" s="39" t="s">
        <v>3562</v>
      </c>
      <c r="H2423" s="11">
        <f t="shared" si="59"/>
        <v>0</v>
      </c>
      <c r="I2423" s="39" t="s">
        <v>2979</v>
      </c>
      <c r="J2423" s="48"/>
    </row>
    <row r="2424" spans="1:10" s="14" customFormat="1" ht="14.25" customHeight="1">
      <c r="A2424" s="40" t="s">
        <v>3321</v>
      </c>
      <c r="B2424" s="40" t="s">
        <v>438</v>
      </c>
      <c r="C2424" s="40" t="s">
        <v>3026</v>
      </c>
      <c r="D2424" s="38">
        <v>1</v>
      </c>
      <c r="E2424" s="11">
        <v>5.83</v>
      </c>
      <c r="F2424" s="19"/>
      <c r="G2424" s="39" t="s">
        <v>3562</v>
      </c>
      <c r="H2424" s="11">
        <f t="shared" si="59"/>
        <v>0</v>
      </c>
      <c r="I2424" s="39" t="s">
        <v>2979</v>
      </c>
      <c r="J2424" s="48"/>
    </row>
    <row r="2425" spans="1:10" s="14" customFormat="1" ht="14.25" customHeight="1">
      <c r="A2425" s="40" t="s">
        <v>3321</v>
      </c>
      <c r="B2425" s="40" t="s">
        <v>440</v>
      </c>
      <c r="C2425" s="40" t="s">
        <v>3027</v>
      </c>
      <c r="D2425" s="38">
        <v>1</v>
      </c>
      <c r="E2425" s="11">
        <v>8.24</v>
      </c>
      <c r="F2425" s="19"/>
      <c r="G2425" s="39" t="s">
        <v>3562</v>
      </c>
      <c r="H2425" s="11">
        <f t="shared" si="59"/>
        <v>0</v>
      </c>
      <c r="I2425" s="39" t="s">
        <v>2979</v>
      </c>
      <c r="J2425" s="48"/>
    </row>
    <row r="2426" spans="1:10" ht="14.25" customHeight="1">
      <c r="A2426" s="40" t="s">
        <v>3028</v>
      </c>
      <c r="B2426" s="40" t="s">
        <v>438</v>
      </c>
      <c r="C2426" s="40" t="s">
        <v>2377</v>
      </c>
      <c r="D2426" s="38">
        <v>14</v>
      </c>
      <c r="E2426" s="11">
        <v>30.1</v>
      </c>
      <c r="F2426" s="18"/>
      <c r="G2426" s="39" t="s">
        <v>3757</v>
      </c>
      <c r="H2426" s="11">
        <f t="shared" si="59"/>
        <v>0</v>
      </c>
      <c r="I2426" s="39" t="s">
        <v>2978</v>
      </c>
      <c r="J2426" s="48">
        <v>798495</v>
      </c>
    </row>
    <row r="2427" spans="1:10" ht="14.25" customHeight="1">
      <c r="A2427" s="40" t="s">
        <v>3028</v>
      </c>
      <c r="B2427" s="40" t="s">
        <v>438</v>
      </c>
      <c r="C2427" s="40" t="s">
        <v>2379</v>
      </c>
      <c r="D2427" s="38">
        <v>52</v>
      </c>
      <c r="E2427" s="11">
        <v>28.01</v>
      </c>
      <c r="F2427" s="18"/>
      <c r="G2427" s="39" t="s">
        <v>3757</v>
      </c>
      <c r="H2427" s="11">
        <f t="shared" si="59"/>
        <v>0</v>
      </c>
      <c r="I2427" s="39" t="s">
        <v>2978</v>
      </c>
      <c r="J2427" s="48">
        <v>946355</v>
      </c>
    </row>
    <row r="2428" spans="1:10" s="14" customFormat="1" ht="14.25" customHeight="1">
      <c r="A2428" s="40" t="s">
        <v>3028</v>
      </c>
      <c r="B2428" s="40" t="s">
        <v>438</v>
      </c>
      <c r="C2428" s="40" t="s">
        <v>3036</v>
      </c>
      <c r="D2428" s="38">
        <v>1</v>
      </c>
      <c r="E2428" s="11">
        <v>11.69</v>
      </c>
      <c r="F2428" s="19"/>
      <c r="G2428" s="39" t="s">
        <v>3562</v>
      </c>
      <c r="H2428" s="11">
        <f t="shared" si="59"/>
        <v>0</v>
      </c>
      <c r="I2428" s="39" t="s">
        <v>2979</v>
      </c>
      <c r="J2428" s="48"/>
    </row>
    <row r="2429" spans="1:10" ht="14.25" customHeight="1">
      <c r="A2429" s="40" t="s">
        <v>3028</v>
      </c>
      <c r="B2429" s="40" t="s">
        <v>438</v>
      </c>
      <c r="C2429" s="40" t="s">
        <v>2380</v>
      </c>
      <c r="D2429" s="38">
        <v>16</v>
      </c>
      <c r="E2429" s="11">
        <v>51.46</v>
      </c>
      <c r="F2429" s="18"/>
      <c r="G2429" s="39" t="s">
        <v>3757</v>
      </c>
      <c r="H2429" s="11">
        <f t="shared" si="59"/>
        <v>0</v>
      </c>
      <c r="I2429" s="39" t="s">
        <v>2978</v>
      </c>
      <c r="J2429" s="35">
        <v>899364</v>
      </c>
    </row>
    <row r="2430" spans="1:10" s="14" customFormat="1" ht="14.25" customHeight="1">
      <c r="A2430" s="40" t="s">
        <v>3028</v>
      </c>
      <c r="B2430" s="40" t="s">
        <v>438</v>
      </c>
      <c r="C2430" s="40" t="s">
        <v>3029</v>
      </c>
      <c r="D2430" s="38">
        <v>1</v>
      </c>
      <c r="E2430" s="11">
        <v>30.92</v>
      </c>
      <c r="F2430" s="19"/>
      <c r="G2430" s="39" t="s">
        <v>3562</v>
      </c>
      <c r="H2430" s="11">
        <f t="shared" si="59"/>
        <v>0</v>
      </c>
      <c r="I2430" s="39" t="s">
        <v>2979</v>
      </c>
      <c r="J2430" s="48"/>
    </row>
    <row r="2431" spans="1:10" s="14" customFormat="1" ht="14.25" customHeight="1">
      <c r="A2431" s="40" t="s">
        <v>3028</v>
      </c>
      <c r="B2431" s="40" t="s">
        <v>438</v>
      </c>
      <c r="C2431" s="40" t="s">
        <v>3030</v>
      </c>
      <c r="D2431" s="38">
        <v>1</v>
      </c>
      <c r="E2431" s="11">
        <v>35.48</v>
      </c>
      <c r="F2431" s="19"/>
      <c r="G2431" s="39" t="s">
        <v>3562</v>
      </c>
      <c r="H2431" s="11">
        <f t="shared" si="59"/>
        <v>0</v>
      </c>
      <c r="I2431" s="39" t="s">
        <v>2979</v>
      </c>
      <c r="J2431" s="48"/>
    </row>
    <row r="2432" spans="1:10" s="14" customFormat="1" ht="14.25" customHeight="1">
      <c r="A2432" s="40" t="s">
        <v>3028</v>
      </c>
      <c r="B2432" s="40" t="s">
        <v>438</v>
      </c>
      <c r="C2432" s="40" t="s">
        <v>3031</v>
      </c>
      <c r="D2432" s="38">
        <v>1</v>
      </c>
      <c r="E2432" s="11">
        <v>10.73</v>
      </c>
      <c r="F2432" s="19"/>
      <c r="G2432" s="39" t="s">
        <v>3562</v>
      </c>
      <c r="H2432" s="11">
        <f aca="true" t="shared" si="60" ref="H2432:H2495">SUM(E2432*F2432)</f>
        <v>0</v>
      </c>
      <c r="I2432" s="39" t="s">
        <v>2979</v>
      </c>
      <c r="J2432" s="48"/>
    </row>
    <row r="2433" spans="1:10" s="14" customFormat="1" ht="14.25" customHeight="1">
      <c r="A2433" s="40" t="s">
        <v>3028</v>
      </c>
      <c r="B2433" s="40" t="s">
        <v>438</v>
      </c>
      <c r="C2433" s="40" t="s">
        <v>3032</v>
      </c>
      <c r="D2433" s="38">
        <v>1</v>
      </c>
      <c r="E2433" s="11">
        <v>11.69</v>
      </c>
      <c r="F2433" s="19"/>
      <c r="G2433" s="39" t="s">
        <v>3562</v>
      </c>
      <c r="H2433" s="11">
        <f t="shared" si="60"/>
        <v>0</v>
      </c>
      <c r="I2433" s="39" t="s">
        <v>2979</v>
      </c>
      <c r="J2433" s="48"/>
    </row>
    <row r="2434" spans="1:10" s="14" customFormat="1" ht="14.25" customHeight="1">
      <c r="A2434" s="40" t="s">
        <v>3028</v>
      </c>
      <c r="B2434" s="40" t="s">
        <v>438</v>
      </c>
      <c r="C2434" s="40" t="s">
        <v>3033</v>
      </c>
      <c r="D2434" s="38">
        <v>1</v>
      </c>
      <c r="E2434" s="11">
        <v>35.84</v>
      </c>
      <c r="F2434" s="19"/>
      <c r="G2434" s="39" t="s">
        <v>3562</v>
      </c>
      <c r="H2434" s="11">
        <f t="shared" si="60"/>
        <v>0</v>
      </c>
      <c r="I2434" s="39" t="s">
        <v>2979</v>
      </c>
      <c r="J2434" s="48"/>
    </row>
    <row r="2435" spans="1:10" s="14" customFormat="1" ht="14.25" customHeight="1">
      <c r="A2435" s="40" t="s">
        <v>3028</v>
      </c>
      <c r="B2435" s="40" t="s">
        <v>438</v>
      </c>
      <c r="C2435" s="40" t="s">
        <v>3034</v>
      </c>
      <c r="D2435" s="38">
        <v>1</v>
      </c>
      <c r="E2435" s="11">
        <v>11.69</v>
      </c>
      <c r="F2435" s="19"/>
      <c r="G2435" s="39" t="s">
        <v>3562</v>
      </c>
      <c r="H2435" s="11">
        <f t="shared" si="60"/>
        <v>0</v>
      </c>
      <c r="I2435" s="39" t="s">
        <v>2979</v>
      </c>
      <c r="J2435" s="48"/>
    </row>
    <row r="2436" spans="1:10" s="14" customFormat="1" ht="14.25" customHeight="1">
      <c r="A2436" s="40" t="s">
        <v>3028</v>
      </c>
      <c r="B2436" s="40" t="s">
        <v>438</v>
      </c>
      <c r="C2436" s="40" t="s">
        <v>3035</v>
      </c>
      <c r="D2436" s="38">
        <v>1</v>
      </c>
      <c r="E2436" s="11">
        <v>39.56</v>
      </c>
      <c r="F2436" s="19"/>
      <c r="G2436" s="39" t="s">
        <v>3562</v>
      </c>
      <c r="H2436" s="11">
        <f t="shared" si="60"/>
        <v>0</v>
      </c>
      <c r="I2436" s="39" t="s">
        <v>2979</v>
      </c>
      <c r="J2436" s="48"/>
    </row>
    <row r="2437" spans="1:10" ht="14.25" customHeight="1">
      <c r="A2437" s="40" t="s">
        <v>3028</v>
      </c>
      <c r="B2437" s="40" t="s">
        <v>438</v>
      </c>
      <c r="C2437" s="40" t="s">
        <v>2382</v>
      </c>
      <c r="D2437" s="38">
        <v>14</v>
      </c>
      <c r="E2437" s="11">
        <v>55.18</v>
      </c>
      <c r="F2437" s="18"/>
      <c r="G2437" s="39" t="s">
        <v>3757</v>
      </c>
      <c r="H2437" s="11">
        <f t="shared" si="60"/>
        <v>0</v>
      </c>
      <c r="I2437" s="39" t="s">
        <v>2978</v>
      </c>
      <c r="J2437" s="48">
        <v>487048</v>
      </c>
    </row>
    <row r="2438" spans="1:10" s="14" customFormat="1" ht="14.25" customHeight="1">
      <c r="A2438" s="40" t="s">
        <v>3028</v>
      </c>
      <c r="B2438" s="40" t="s">
        <v>438</v>
      </c>
      <c r="C2438" s="40" t="s">
        <v>3037</v>
      </c>
      <c r="D2438" s="38">
        <v>1</v>
      </c>
      <c r="E2438" s="11">
        <v>15.5</v>
      </c>
      <c r="F2438" s="19"/>
      <c r="G2438" s="39" t="s">
        <v>3562</v>
      </c>
      <c r="H2438" s="11">
        <f t="shared" si="60"/>
        <v>0</v>
      </c>
      <c r="I2438" s="39" t="s">
        <v>2979</v>
      </c>
      <c r="J2438" s="48"/>
    </row>
    <row r="2439" spans="1:10" s="14" customFormat="1" ht="14.25" customHeight="1">
      <c r="A2439" s="40" t="s">
        <v>3028</v>
      </c>
      <c r="B2439" s="40" t="s">
        <v>438</v>
      </c>
      <c r="C2439" s="40" t="s">
        <v>3038</v>
      </c>
      <c r="D2439" s="38">
        <v>1</v>
      </c>
      <c r="E2439" s="11">
        <v>9.9</v>
      </c>
      <c r="F2439" s="19"/>
      <c r="G2439" s="39" t="s">
        <v>3562</v>
      </c>
      <c r="H2439" s="11">
        <f t="shared" si="60"/>
        <v>0</v>
      </c>
      <c r="I2439" s="39" t="s">
        <v>2979</v>
      </c>
      <c r="J2439" s="48"/>
    </row>
    <row r="2440" spans="1:10" s="14" customFormat="1" ht="14.25" customHeight="1">
      <c r="A2440" s="40" t="s">
        <v>3028</v>
      </c>
      <c r="B2440" s="40" t="s">
        <v>438</v>
      </c>
      <c r="C2440" s="40" t="s">
        <v>3039</v>
      </c>
      <c r="D2440" s="38">
        <v>1</v>
      </c>
      <c r="E2440" s="11">
        <v>19.16</v>
      </c>
      <c r="F2440" s="19"/>
      <c r="G2440" s="39" t="s">
        <v>3562</v>
      </c>
      <c r="H2440" s="11">
        <f t="shared" si="60"/>
        <v>0</v>
      </c>
      <c r="I2440" s="39" t="s">
        <v>2979</v>
      </c>
      <c r="J2440" s="48"/>
    </row>
    <row r="2441" spans="1:10" s="14" customFormat="1" ht="14.25" customHeight="1">
      <c r="A2441" s="40" t="s">
        <v>3028</v>
      </c>
      <c r="B2441" s="40" t="s">
        <v>438</v>
      </c>
      <c r="C2441" s="40" t="s">
        <v>3040</v>
      </c>
      <c r="D2441" s="38">
        <v>1</v>
      </c>
      <c r="E2441" s="11">
        <v>10.52</v>
      </c>
      <c r="F2441" s="19"/>
      <c r="G2441" s="39" t="s">
        <v>3562</v>
      </c>
      <c r="H2441" s="11">
        <f t="shared" si="60"/>
        <v>0</v>
      </c>
      <c r="I2441" s="39" t="s">
        <v>2979</v>
      </c>
      <c r="J2441" s="48"/>
    </row>
    <row r="2442" spans="1:10" ht="14.25" customHeight="1">
      <c r="A2442" s="40" t="s">
        <v>3028</v>
      </c>
      <c r="B2442" s="40" t="s">
        <v>438</v>
      </c>
      <c r="C2442" s="40" t="s">
        <v>1454</v>
      </c>
      <c r="D2442" s="38">
        <v>20</v>
      </c>
      <c r="E2442" s="11">
        <v>47.98</v>
      </c>
      <c r="F2442" s="18"/>
      <c r="G2442" s="39" t="s">
        <v>3757</v>
      </c>
      <c r="H2442" s="11">
        <f t="shared" si="60"/>
        <v>0</v>
      </c>
      <c r="I2442" s="39" t="s">
        <v>2978</v>
      </c>
      <c r="J2442" s="35">
        <v>832215</v>
      </c>
    </row>
    <row r="2443" spans="1:10" ht="14.25" customHeight="1">
      <c r="A2443" s="40" t="s">
        <v>3028</v>
      </c>
      <c r="B2443" s="40" t="s">
        <v>438</v>
      </c>
      <c r="C2443" s="40" t="s">
        <v>3858</v>
      </c>
      <c r="D2443" s="38">
        <v>16</v>
      </c>
      <c r="E2443" s="11">
        <v>56.38</v>
      </c>
      <c r="F2443" s="18"/>
      <c r="G2443" s="39" t="s">
        <v>3757</v>
      </c>
      <c r="H2443" s="11">
        <f t="shared" si="60"/>
        <v>0</v>
      </c>
      <c r="I2443" s="39" t="s">
        <v>2978</v>
      </c>
      <c r="J2443" s="35">
        <v>487071</v>
      </c>
    </row>
    <row r="2444" spans="1:10" ht="14.25" customHeight="1">
      <c r="A2444" s="40" t="s">
        <v>3028</v>
      </c>
      <c r="B2444" s="40" t="s">
        <v>438</v>
      </c>
      <c r="C2444" s="40" t="s">
        <v>742</v>
      </c>
      <c r="D2444" s="38">
        <v>25</v>
      </c>
      <c r="E2444" s="11">
        <v>47.86</v>
      </c>
      <c r="F2444" s="18"/>
      <c r="G2444" s="39" t="s">
        <v>3757</v>
      </c>
      <c r="H2444" s="11">
        <f t="shared" si="60"/>
        <v>0</v>
      </c>
      <c r="I2444" s="39" t="s">
        <v>2978</v>
      </c>
      <c r="J2444" s="48">
        <v>444252</v>
      </c>
    </row>
    <row r="2445" spans="1:10" ht="14.25" customHeight="1">
      <c r="A2445" s="40" t="s">
        <v>3028</v>
      </c>
      <c r="B2445" s="40" t="s">
        <v>438</v>
      </c>
      <c r="C2445" s="40" t="s">
        <v>79</v>
      </c>
      <c r="D2445" s="38">
        <v>12</v>
      </c>
      <c r="E2445" s="11">
        <v>32.26</v>
      </c>
      <c r="F2445" s="18"/>
      <c r="G2445" s="39" t="s">
        <v>3757</v>
      </c>
      <c r="H2445" s="11">
        <f t="shared" si="60"/>
        <v>0</v>
      </c>
      <c r="I2445" s="39" t="s">
        <v>2978</v>
      </c>
      <c r="J2445" s="48">
        <v>420273</v>
      </c>
    </row>
    <row r="2446" spans="1:10" s="14" customFormat="1" ht="14.25" customHeight="1">
      <c r="A2446" s="40" t="s">
        <v>3041</v>
      </c>
      <c r="B2446" s="40" t="s">
        <v>438</v>
      </c>
      <c r="C2446" s="40" t="s">
        <v>3042</v>
      </c>
      <c r="D2446" s="38">
        <v>1</v>
      </c>
      <c r="E2446" s="11">
        <v>2.36</v>
      </c>
      <c r="F2446" s="19"/>
      <c r="G2446" s="39" t="s">
        <v>3562</v>
      </c>
      <c r="H2446" s="11">
        <f t="shared" si="60"/>
        <v>0</v>
      </c>
      <c r="I2446" s="39" t="s">
        <v>2979</v>
      </c>
      <c r="J2446" s="48"/>
    </row>
    <row r="2447" spans="1:10" s="14" customFormat="1" ht="14.25" customHeight="1">
      <c r="A2447" s="40" t="s">
        <v>3041</v>
      </c>
      <c r="B2447" s="40" t="s">
        <v>438</v>
      </c>
      <c r="C2447" s="40" t="s">
        <v>3043</v>
      </c>
      <c r="D2447" s="38">
        <v>1</v>
      </c>
      <c r="E2447" s="11">
        <v>2.36</v>
      </c>
      <c r="F2447" s="19"/>
      <c r="G2447" s="39" t="s">
        <v>3562</v>
      </c>
      <c r="H2447" s="11">
        <f t="shared" si="60"/>
        <v>0</v>
      </c>
      <c r="I2447" s="39" t="s">
        <v>2979</v>
      </c>
      <c r="J2447" s="48"/>
    </row>
    <row r="2448" spans="1:10" ht="14.25" customHeight="1">
      <c r="A2448" s="40" t="s">
        <v>3041</v>
      </c>
      <c r="B2448" s="40" t="s">
        <v>4015</v>
      </c>
      <c r="C2448" s="40" t="s">
        <v>2306</v>
      </c>
      <c r="D2448" s="38">
        <v>3</v>
      </c>
      <c r="E2448" s="11">
        <v>8.98</v>
      </c>
      <c r="F2448" s="18"/>
      <c r="G2448" s="39" t="s">
        <v>3757</v>
      </c>
      <c r="H2448" s="11">
        <f t="shared" si="60"/>
        <v>0</v>
      </c>
      <c r="I2448" s="39" t="s">
        <v>2978</v>
      </c>
      <c r="J2448" s="35">
        <v>864283</v>
      </c>
    </row>
    <row r="2449" spans="1:10" s="14" customFormat="1" ht="14.25" customHeight="1">
      <c r="A2449" s="40" t="s">
        <v>3041</v>
      </c>
      <c r="B2449" s="40" t="s">
        <v>4015</v>
      </c>
      <c r="C2449" s="40" t="s">
        <v>3044</v>
      </c>
      <c r="D2449" s="38">
        <v>2</v>
      </c>
      <c r="E2449" s="11">
        <v>5.1</v>
      </c>
      <c r="F2449" s="19"/>
      <c r="G2449" s="39" t="s">
        <v>3562</v>
      </c>
      <c r="H2449" s="11">
        <f t="shared" si="60"/>
        <v>0</v>
      </c>
      <c r="I2449" s="39" t="s">
        <v>2979</v>
      </c>
      <c r="J2449" s="48"/>
    </row>
    <row r="2450" spans="1:10" s="14" customFormat="1" ht="14.25" customHeight="1">
      <c r="A2450" s="40" t="s">
        <v>3041</v>
      </c>
      <c r="B2450" s="40" t="s">
        <v>4015</v>
      </c>
      <c r="C2450" s="40" t="s">
        <v>3045</v>
      </c>
      <c r="D2450" s="38">
        <v>1</v>
      </c>
      <c r="E2450" s="11">
        <v>2.69</v>
      </c>
      <c r="F2450" s="19"/>
      <c r="G2450" s="39" t="s">
        <v>3562</v>
      </c>
      <c r="H2450" s="11">
        <f t="shared" si="60"/>
        <v>0</v>
      </c>
      <c r="I2450" s="39" t="s">
        <v>2979</v>
      </c>
      <c r="J2450" s="48"/>
    </row>
    <row r="2451" spans="1:10" s="14" customFormat="1" ht="14.25" customHeight="1">
      <c r="A2451" s="40" t="s">
        <v>3041</v>
      </c>
      <c r="B2451" s="40" t="s">
        <v>4015</v>
      </c>
      <c r="C2451" s="40" t="s">
        <v>3535</v>
      </c>
      <c r="D2451" s="38">
        <v>1</v>
      </c>
      <c r="E2451" s="11">
        <v>2.69</v>
      </c>
      <c r="F2451" s="19"/>
      <c r="G2451" s="39" t="s">
        <v>3562</v>
      </c>
      <c r="H2451" s="11">
        <f t="shared" si="60"/>
        <v>0</v>
      </c>
      <c r="I2451" s="39" t="s">
        <v>2979</v>
      </c>
      <c r="J2451" s="48"/>
    </row>
    <row r="2452" spans="1:10" s="14" customFormat="1" ht="14.25" customHeight="1">
      <c r="A2452" s="40" t="s">
        <v>3046</v>
      </c>
      <c r="B2452" s="40" t="s">
        <v>438</v>
      </c>
      <c r="C2452" s="40" t="s">
        <v>1217</v>
      </c>
      <c r="D2452" s="38">
        <v>1</v>
      </c>
      <c r="E2452" s="11">
        <v>10.76</v>
      </c>
      <c r="F2452" s="19"/>
      <c r="G2452" s="39" t="s">
        <v>3562</v>
      </c>
      <c r="H2452" s="11">
        <f t="shared" si="60"/>
        <v>0</v>
      </c>
      <c r="I2452" s="39" t="s">
        <v>2979</v>
      </c>
      <c r="J2452" s="48"/>
    </row>
    <row r="2453" spans="1:10" s="14" customFormat="1" ht="14.25" customHeight="1">
      <c r="A2453" s="40" t="s">
        <v>3046</v>
      </c>
      <c r="B2453" s="40" t="s">
        <v>438</v>
      </c>
      <c r="C2453" s="40" t="s">
        <v>1218</v>
      </c>
      <c r="D2453" s="38">
        <v>1</v>
      </c>
      <c r="E2453" s="11">
        <v>10.76</v>
      </c>
      <c r="F2453" s="19"/>
      <c r="G2453" s="39" t="s">
        <v>3562</v>
      </c>
      <c r="H2453" s="11">
        <f t="shared" si="60"/>
        <v>0</v>
      </c>
      <c r="I2453" s="39" t="s">
        <v>2979</v>
      </c>
      <c r="J2453" s="48"/>
    </row>
    <row r="2454" spans="1:10" s="14" customFormat="1" ht="14.25" customHeight="1">
      <c r="A2454" s="40" t="s">
        <v>3046</v>
      </c>
      <c r="B2454" s="40" t="s">
        <v>438</v>
      </c>
      <c r="C2454" s="40" t="s">
        <v>1219</v>
      </c>
      <c r="D2454" s="38">
        <v>1</v>
      </c>
      <c r="E2454" s="11">
        <v>9.56</v>
      </c>
      <c r="F2454" s="19"/>
      <c r="G2454" s="39" t="s">
        <v>3562</v>
      </c>
      <c r="H2454" s="11">
        <f t="shared" si="60"/>
        <v>0</v>
      </c>
      <c r="I2454" s="39" t="s">
        <v>2979</v>
      </c>
      <c r="J2454" s="48"/>
    </row>
    <row r="2455" spans="1:10" s="14" customFormat="1" ht="14.25" customHeight="1">
      <c r="A2455" s="40" t="s">
        <v>3046</v>
      </c>
      <c r="B2455" s="40" t="s">
        <v>438</v>
      </c>
      <c r="C2455" s="40" t="s">
        <v>1220</v>
      </c>
      <c r="D2455" s="38">
        <v>1</v>
      </c>
      <c r="E2455" s="11">
        <v>25.16</v>
      </c>
      <c r="F2455" s="19"/>
      <c r="G2455" s="39" t="s">
        <v>3562</v>
      </c>
      <c r="H2455" s="11">
        <f t="shared" si="60"/>
        <v>0</v>
      </c>
      <c r="I2455" s="39" t="s">
        <v>2979</v>
      </c>
      <c r="J2455" s="48"/>
    </row>
    <row r="2456" spans="1:10" s="14" customFormat="1" ht="14.25" customHeight="1">
      <c r="A2456" s="40" t="s">
        <v>3046</v>
      </c>
      <c r="B2456" s="40" t="s">
        <v>438</v>
      </c>
      <c r="C2456" s="40" t="s">
        <v>1221</v>
      </c>
      <c r="D2456" s="38">
        <v>1</v>
      </c>
      <c r="E2456" s="11">
        <v>23.22</v>
      </c>
      <c r="F2456" s="19"/>
      <c r="G2456" s="39" t="s">
        <v>3562</v>
      </c>
      <c r="H2456" s="11">
        <f t="shared" si="60"/>
        <v>0</v>
      </c>
      <c r="I2456" s="39" t="s">
        <v>2979</v>
      </c>
      <c r="J2456" s="48"/>
    </row>
    <row r="2457" spans="1:10" s="14" customFormat="1" ht="14.25" customHeight="1">
      <c r="A2457" s="40" t="s">
        <v>3046</v>
      </c>
      <c r="B2457" s="40" t="s">
        <v>438</v>
      </c>
      <c r="C2457" s="40" t="s">
        <v>1222</v>
      </c>
      <c r="D2457" s="38">
        <v>1</v>
      </c>
      <c r="E2457" s="11">
        <v>10.76</v>
      </c>
      <c r="F2457" s="19"/>
      <c r="G2457" s="39" t="s">
        <v>3562</v>
      </c>
      <c r="H2457" s="11">
        <f t="shared" si="60"/>
        <v>0</v>
      </c>
      <c r="I2457" s="39" t="s">
        <v>2979</v>
      </c>
      <c r="J2457" s="48"/>
    </row>
    <row r="2458" spans="1:10" ht="14.25" customHeight="1">
      <c r="A2458" s="40" t="s">
        <v>3046</v>
      </c>
      <c r="B2458" s="40" t="s">
        <v>438</v>
      </c>
      <c r="C2458" s="40" t="s">
        <v>3534</v>
      </c>
      <c r="D2458" s="38">
        <v>16</v>
      </c>
      <c r="E2458" s="11">
        <v>37.06</v>
      </c>
      <c r="F2458" s="18"/>
      <c r="G2458" s="39" t="s">
        <v>3757</v>
      </c>
      <c r="H2458" s="11">
        <f t="shared" si="60"/>
        <v>0</v>
      </c>
      <c r="I2458" s="39" t="s">
        <v>2978</v>
      </c>
      <c r="J2458" s="35">
        <v>444462</v>
      </c>
    </row>
    <row r="2459" spans="1:10" s="14" customFormat="1" ht="14.25" customHeight="1">
      <c r="A2459" s="40" t="s">
        <v>3046</v>
      </c>
      <c r="B2459" s="40" t="s">
        <v>438</v>
      </c>
      <c r="C2459" s="40" t="s">
        <v>1223</v>
      </c>
      <c r="D2459" s="38">
        <v>1</v>
      </c>
      <c r="E2459" s="11">
        <v>17.36</v>
      </c>
      <c r="F2459" s="19"/>
      <c r="G2459" s="39" t="s">
        <v>3562</v>
      </c>
      <c r="H2459" s="11">
        <f t="shared" si="60"/>
        <v>0</v>
      </c>
      <c r="I2459" s="39" t="s">
        <v>2979</v>
      </c>
      <c r="J2459" s="48"/>
    </row>
    <row r="2460" spans="1:10" s="14" customFormat="1" ht="14.25" customHeight="1">
      <c r="A2460" s="40" t="s">
        <v>3046</v>
      </c>
      <c r="B2460" s="40" t="s">
        <v>438</v>
      </c>
      <c r="C2460" s="40" t="s">
        <v>1224</v>
      </c>
      <c r="D2460" s="38">
        <v>1</v>
      </c>
      <c r="E2460" s="11">
        <v>23.84</v>
      </c>
      <c r="F2460" s="19"/>
      <c r="G2460" s="39" t="s">
        <v>3562</v>
      </c>
      <c r="H2460" s="11">
        <f t="shared" si="60"/>
        <v>0</v>
      </c>
      <c r="I2460" s="39" t="s">
        <v>2979</v>
      </c>
      <c r="J2460" s="48"/>
    </row>
    <row r="2461" spans="1:10" s="14" customFormat="1" ht="14.25" customHeight="1">
      <c r="A2461" s="40" t="s">
        <v>3046</v>
      </c>
      <c r="B2461" s="40" t="s">
        <v>438</v>
      </c>
      <c r="C2461" s="40" t="s">
        <v>1225</v>
      </c>
      <c r="D2461" s="38">
        <v>1</v>
      </c>
      <c r="E2461" s="11">
        <v>11.93</v>
      </c>
      <c r="F2461" s="19"/>
      <c r="G2461" s="39" t="s">
        <v>3562</v>
      </c>
      <c r="H2461" s="11">
        <f t="shared" si="60"/>
        <v>0</v>
      </c>
      <c r="I2461" s="39" t="s">
        <v>2979</v>
      </c>
      <c r="J2461" s="48"/>
    </row>
    <row r="2462" spans="1:10" s="14" customFormat="1" ht="14.25" customHeight="1">
      <c r="A2462" s="40" t="s">
        <v>3046</v>
      </c>
      <c r="B2462" s="40" t="s">
        <v>438</v>
      </c>
      <c r="C2462" s="40" t="s">
        <v>3175</v>
      </c>
      <c r="D2462" s="38">
        <v>1</v>
      </c>
      <c r="E2462" s="11">
        <v>10.76</v>
      </c>
      <c r="F2462" s="19"/>
      <c r="G2462" s="39" t="s">
        <v>3562</v>
      </c>
      <c r="H2462" s="11">
        <f t="shared" si="60"/>
        <v>0</v>
      </c>
      <c r="I2462" s="39" t="s">
        <v>2979</v>
      </c>
      <c r="J2462" s="48"/>
    </row>
    <row r="2463" spans="1:10" ht="14.25" customHeight="1">
      <c r="A2463" s="40" t="s">
        <v>3046</v>
      </c>
      <c r="B2463" s="40" t="s">
        <v>438</v>
      </c>
      <c r="C2463" s="40" t="s">
        <v>3533</v>
      </c>
      <c r="D2463" s="38">
        <v>10</v>
      </c>
      <c r="E2463" s="11">
        <v>37.06</v>
      </c>
      <c r="F2463" s="18"/>
      <c r="G2463" s="39" t="s">
        <v>3757</v>
      </c>
      <c r="H2463" s="11">
        <f t="shared" si="60"/>
        <v>0</v>
      </c>
      <c r="I2463" s="39" t="s">
        <v>2978</v>
      </c>
      <c r="J2463" s="35">
        <v>333243</v>
      </c>
    </row>
    <row r="2464" spans="1:10" s="14" customFormat="1" ht="14.25" customHeight="1">
      <c r="A2464" s="40" t="s">
        <v>3046</v>
      </c>
      <c r="B2464" s="40" t="s">
        <v>438</v>
      </c>
      <c r="C2464" s="40" t="s">
        <v>1226</v>
      </c>
      <c r="D2464" s="38">
        <v>1</v>
      </c>
      <c r="E2464" s="11">
        <v>17.36</v>
      </c>
      <c r="F2464" s="19"/>
      <c r="G2464" s="39" t="s">
        <v>3562</v>
      </c>
      <c r="H2464" s="11">
        <f t="shared" si="60"/>
        <v>0</v>
      </c>
      <c r="I2464" s="39" t="s">
        <v>2979</v>
      </c>
      <c r="J2464" s="48"/>
    </row>
    <row r="2465" spans="1:10" s="14" customFormat="1" ht="14.25" customHeight="1">
      <c r="A2465" s="40" t="s">
        <v>3046</v>
      </c>
      <c r="B2465" s="40" t="s">
        <v>438</v>
      </c>
      <c r="C2465" s="40" t="s">
        <v>2821</v>
      </c>
      <c r="D2465" s="38">
        <v>1</v>
      </c>
      <c r="E2465" s="11">
        <v>17.6</v>
      </c>
      <c r="F2465" s="19"/>
      <c r="G2465" s="39" t="s">
        <v>3562</v>
      </c>
      <c r="H2465" s="11">
        <f t="shared" si="60"/>
        <v>0</v>
      </c>
      <c r="I2465" s="39" t="s">
        <v>2979</v>
      </c>
      <c r="J2465" s="48"/>
    </row>
    <row r="2466" spans="1:10" s="14" customFormat="1" ht="14.25" customHeight="1">
      <c r="A2466" s="40" t="s">
        <v>3046</v>
      </c>
      <c r="B2466" s="40" t="s">
        <v>438</v>
      </c>
      <c r="C2466" s="40" t="s">
        <v>1227</v>
      </c>
      <c r="D2466" s="38">
        <v>1</v>
      </c>
      <c r="E2466" s="11">
        <v>8.96</v>
      </c>
      <c r="F2466" s="19"/>
      <c r="G2466" s="39" t="s">
        <v>3562</v>
      </c>
      <c r="H2466" s="11">
        <f t="shared" si="60"/>
        <v>0</v>
      </c>
      <c r="I2466" s="39" t="s">
        <v>2979</v>
      </c>
      <c r="J2466" s="48"/>
    </row>
    <row r="2467" spans="1:10" ht="14.25" customHeight="1">
      <c r="A2467" s="40" t="s">
        <v>3046</v>
      </c>
      <c r="B2467" s="40" t="s">
        <v>4016</v>
      </c>
      <c r="C2467" s="40" t="s">
        <v>2491</v>
      </c>
      <c r="D2467" s="38">
        <v>20</v>
      </c>
      <c r="E2467" s="11">
        <v>23.81</v>
      </c>
      <c r="F2467" s="18"/>
      <c r="G2467" s="39" t="s">
        <v>3757</v>
      </c>
      <c r="H2467" s="11">
        <f t="shared" si="60"/>
        <v>0</v>
      </c>
      <c r="I2467" s="39" t="s">
        <v>2978</v>
      </c>
      <c r="J2467" s="48">
        <v>542921</v>
      </c>
    </row>
    <row r="2468" spans="1:10" s="14" customFormat="1" ht="14.25" customHeight="1">
      <c r="A2468" s="40" t="s">
        <v>1228</v>
      </c>
      <c r="B2468" s="40" t="s">
        <v>4017</v>
      </c>
      <c r="C2468" s="40" t="s">
        <v>1229</v>
      </c>
      <c r="D2468" s="38">
        <v>1</v>
      </c>
      <c r="E2468" s="11">
        <v>5.95</v>
      </c>
      <c r="F2468" s="19"/>
      <c r="G2468" s="39" t="s">
        <v>3562</v>
      </c>
      <c r="H2468" s="11">
        <f t="shared" si="60"/>
        <v>0</v>
      </c>
      <c r="I2468" s="39" t="s">
        <v>2979</v>
      </c>
      <c r="J2468" s="48"/>
    </row>
    <row r="2469" spans="1:10" s="14" customFormat="1" ht="14.25" customHeight="1">
      <c r="A2469" s="40" t="s">
        <v>1228</v>
      </c>
      <c r="B2469" s="40" t="s">
        <v>4017</v>
      </c>
      <c r="C2469" s="40" t="s">
        <v>1230</v>
      </c>
      <c r="D2469" s="38">
        <v>1</v>
      </c>
      <c r="E2469" s="11">
        <v>5.95</v>
      </c>
      <c r="F2469" s="19"/>
      <c r="G2469" s="39" t="s">
        <v>3562</v>
      </c>
      <c r="H2469" s="11">
        <f t="shared" si="60"/>
        <v>0</v>
      </c>
      <c r="I2469" s="39" t="s">
        <v>2979</v>
      </c>
      <c r="J2469" s="48"/>
    </row>
    <row r="2470" spans="1:10" s="14" customFormat="1" ht="14.25" customHeight="1">
      <c r="A2470" s="40" t="s">
        <v>1228</v>
      </c>
      <c r="B2470" s="40" t="s">
        <v>4017</v>
      </c>
      <c r="C2470" s="40" t="s">
        <v>1625</v>
      </c>
      <c r="D2470" s="38">
        <v>1</v>
      </c>
      <c r="E2470" s="11">
        <v>5.95</v>
      </c>
      <c r="F2470" s="19"/>
      <c r="G2470" s="39" t="s">
        <v>3562</v>
      </c>
      <c r="H2470" s="11">
        <f t="shared" si="60"/>
        <v>0</v>
      </c>
      <c r="I2470" s="39" t="s">
        <v>2979</v>
      </c>
      <c r="J2470" s="48"/>
    </row>
    <row r="2471" spans="1:10" s="14" customFormat="1" ht="14.25" customHeight="1">
      <c r="A2471" s="40" t="s">
        <v>1228</v>
      </c>
      <c r="B2471" s="40" t="s">
        <v>4017</v>
      </c>
      <c r="C2471" s="40" t="s">
        <v>1626</v>
      </c>
      <c r="D2471" s="38">
        <v>1</v>
      </c>
      <c r="E2471" s="11">
        <v>3.9</v>
      </c>
      <c r="F2471" s="19"/>
      <c r="G2471" s="39" t="s">
        <v>3562</v>
      </c>
      <c r="H2471" s="11">
        <f t="shared" si="60"/>
        <v>0</v>
      </c>
      <c r="I2471" s="39" t="s">
        <v>2979</v>
      </c>
      <c r="J2471" s="48"/>
    </row>
    <row r="2472" spans="1:10" s="14" customFormat="1" ht="14.25" customHeight="1">
      <c r="A2472" s="40" t="s">
        <v>1228</v>
      </c>
      <c r="B2472" s="40" t="s">
        <v>4017</v>
      </c>
      <c r="C2472" s="40" t="s">
        <v>1627</v>
      </c>
      <c r="D2472" s="38">
        <v>1</v>
      </c>
      <c r="E2472" s="11">
        <v>3.55</v>
      </c>
      <c r="F2472" s="19"/>
      <c r="G2472" s="39" t="s">
        <v>3562</v>
      </c>
      <c r="H2472" s="11">
        <f t="shared" si="60"/>
        <v>0</v>
      </c>
      <c r="I2472" s="39" t="s">
        <v>2979</v>
      </c>
      <c r="J2472" s="48"/>
    </row>
    <row r="2473" spans="1:10" s="14" customFormat="1" ht="14.25" customHeight="1">
      <c r="A2473" s="40" t="s">
        <v>1228</v>
      </c>
      <c r="B2473" s="40" t="s">
        <v>4017</v>
      </c>
      <c r="C2473" s="40" t="s">
        <v>1628</v>
      </c>
      <c r="D2473" s="38">
        <v>1</v>
      </c>
      <c r="E2473" s="11">
        <v>6.3</v>
      </c>
      <c r="F2473" s="19"/>
      <c r="G2473" s="39" t="s">
        <v>3562</v>
      </c>
      <c r="H2473" s="11">
        <f t="shared" si="60"/>
        <v>0</v>
      </c>
      <c r="I2473" s="39" t="s">
        <v>2979</v>
      </c>
      <c r="J2473" s="48"/>
    </row>
    <row r="2474" spans="1:10" s="14" customFormat="1" ht="14.25" customHeight="1">
      <c r="A2474" s="40" t="s">
        <v>1228</v>
      </c>
      <c r="B2474" s="40" t="s">
        <v>4017</v>
      </c>
      <c r="C2474" s="40" t="s">
        <v>1629</v>
      </c>
      <c r="D2474" s="38">
        <v>1</v>
      </c>
      <c r="E2474" s="11">
        <v>3.55</v>
      </c>
      <c r="F2474" s="19"/>
      <c r="G2474" s="39" t="s">
        <v>3562</v>
      </c>
      <c r="H2474" s="11">
        <f t="shared" si="60"/>
        <v>0</v>
      </c>
      <c r="I2474" s="39" t="s">
        <v>2979</v>
      </c>
      <c r="J2474" s="48"/>
    </row>
    <row r="2475" spans="1:10" s="14" customFormat="1" ht="14.25" customHeight="1">
      <c r="A2475" s="40" t="s">
        <v>1228</v>
      </c>
      <c r="B2475" s="40" t="s">
        <v>4017</v>
      </c>
      <c r="C2475" s="40" t="s">
        <v>1630</v>
      </c>
      <c r="D2475" s="38">
        <v>1</v>
      </c>
      <c r="E2475" s="11">
        <v>3.55</v>
      </c>
      <c r="F2475" s="19"/>
      <c r="G2475" s="39" t="s">
        <v>3562</v>
      </c>
      <c r="H2475" s="11">
        <f t="shared" si="60"/>
        <v>0</v>
      </c>
      <c r="I2475" s="39" t="s">
        <v>2979</v>
      </c>
      <c r="J2475" s="48"/>
    </row>
    <row r="2476" spans="1:10" s="14" customFormat="1" ht="14.25" customHeight="1">
      <c r="A2476" s="40" t="s">
        <v>1228</v>
      </c>
      <c r="B2476" s="40" t="s">
        <v>4018</v>
      </c>
      <c r="C2476" s="40" t="s">
        <v>1631</v>
      </c>
      <c r="D2476" s="38">
        <v>1</v>
      </c>
      <c r="E2476" s="11">
        <v>4.8</v>
      </c>
      <c r="F2476" s="19"/>
      <c r="G2476" s="39" t="s">
        <v>3562</v>
      </c>
      <c r="H2476" s="11">
        <f t="shared" si="60"/>
        <v>0</v>
      </c>
      <c r="I2476" s="39" t="s">
        <v>2979</v>
      </c>
      <c r="J2476" s="48"/>
    </row>
    <row r="2477" spans="1:10" ht="14.25" customHeight="1">
      <c r="A2477" s="53" t="s">
        <v>3748</v>
      </c>
      <c r="B2477" s="53" t="s">
        <v>4019</v>
      </c>
      <c r="C2477" s="40" t="s">
        <v>3546</v>
      </c>
      <c r="D2477" s="38">
        <v>2</v>
      </c>
      <c r="E2477" s="11">
        <v>16.42</v>
      </c>
      <c r="F2477" s="18"/>
      <c r="G2477" s="39" t="s">
        <v>3757</v>
      </c>
      <c r="H2477" s="11">
        <f t="shared" si="60"/>
        <v>0</v>
      </c>
      <c r="I2477" s="39" t="s">
        <v>2978</v>
      </c>
      <c r="J2477" s="48">
        <v>78842</v>
      </c>
    </row>
    <row r="2478" spans="1:10" ht="14.25" customHeight="1">
      <c r="A2478" s="53" t="s">
        <v>3748</v>
      </c>
      <c r="B2478" s="53" t="s">
        <v>4020</v>
      </c>
      <c r="C2478" s="40" t="s">
        <v>3547</v>
      </c>
      <c r="D2478" s="38">
        <v>2</v>
      </c>
      <c r="E2478" s="11">
        <v>19.32</v>
      </c>
      <c r="F2478" s="18"/>
      <c r="G2478" s="39" t="s">
        <v>3757</v>
      </c>
      <c r="H2478" s="11">
        <f t="shared" si="60"/>
        <v>0</v>
      </c>
      <c r="I2478" s="39" t="s">
        <v>2978</v>
      </c>
      <c r="J2478" s="35">
        <v>239385</v>
      </c>
    </row>
    <row r="2479" spans="1:10" s="14" customFormat="1" ht="14.25" customHeight="1">
      <c r="A2479" s="40" t="s">
        <v>3748</v>
      </c>
      <c r="B2479" s="40" t="s">
        <v>4021</v>
      </c>
      <c r="C2479" s="40" t="s">
        <v>1515</v>
      </c>
      <c r="D2479" s="38">
        <v>1</v>
      </c>
      <c r="E2479" s="11">
        <v>2.86</v>
      </c>
      <c r="F2479" s="19"/>
      <c r="G2479" s="39" t="s">
        <v>3562</v>
      </c>
      <c r="H2479" s="11">
        <f t="shared" si="60"/>
        <v>0</v>
      </c>
      <c r="I2479" s="39" t="s">
        <v>2979</v>
      </c>
      <c r="J2479" s="48"/>
    </row>
    <row r="2480" spans="1:10" s="14" customFormat="1" ht="14.25" customHeight="1">
      <c r="A2480" s="40" t="s">
        <v>3748</v>
      </c>
      <c r="B2480" s="40" t="s">
        <v>4021</v>
      </c>
      <c r="C2480" s="40" t="s">
        <v>1516</v>
      </c>
      <c r="D2480" s="38">
        <v>1</v>
      </c>
      <c r="E2480" s="11">
        <v>2</v>
      </c>
      <c r="F2480" s="19"/>
      <c r="G2480" s="39" t="s">
        <v>3562</v>
      </c>
      <c r="H2480" s="11">
        <f t="shared" si="60"/>
        <v>0</v>
      </c>
      <c r="I2480" s="39" t="s">
        <v>2979</v>
      </c>
      <c r="J2480" s="48"/>
    </row>
    <row r="2481" spans="1:10" s="14" customFormat="1" ht="14.25" customHeight="1">
      <c r="A2481" s="40" t="s">
        <v>3748</v>
      </c>
      <c r="B2481" s="40" t="s">
        <v>4021</v>
      </c>
      <c r="C2481" s="40" t="s">
        <v>1616</v>
      </c>
      <c r="D2481" s="38">
        <v>1</v>
      </c>
      <c r="E2481" s="11">
        <v>2.35</v>
      </c>
      <c r="F2481" s="19"/>
      <c r="G2481" s="39" t="s">
        <v>3562</v>
      </c>
      <c r="H2481" s="11">
        <f t="shared" si="60"/>
        <v>0</v>
      </c>
      <c r="I2481" s="39" t="s">
        <v>2979</v>
      </c>
      <c r="J2481" s="48"/>
    </row>
    <row r="2482" spans="1:10" s="14" customFormat="1" ht="14.25" customHeight="1">
      <c r="A2482" s="40" t="s">
        <v>3748</v>
      </c>
      <c r="B2482" s="40" t="s">
        <v>4021</v>
      </c>
      <c r="C2482" s="40" t="s">
        <v>1617</v>
      </c>
      <c r="D2482" s="38">
        <v>1</v>
      </c>
      <c r="E2482" s="11">
        <v>4.42</v>
      </c>
      <c r="F2482" s="19"/>
      <c r="G2482" s="39" t="s">
        <v>3562</v>
      </c>
      <c r="H2482" s="11">
        <f t="shared" si="60"/>
        <v>0</v>
      </c>
      <c r="I2482" s="39" t="s">
        <v>2979</v>
      </c>
      <c r="J2482" s="48"/>
    </row>
    <row r="2483" spans="1:10" s="14" customFormat="1" ht="14.25" customHeight="1">
      <c r="A2483" s="40" t="s">
        <v>3748</v>
      </c>
      <c r="B2483" s="40" t="s">
        <v>4021</v>
      </c>
      <c r="C2483" s="40" t="s">
        <v>1618</v>
      </c>
      <c r="D2483" s="38">
        <v>1</v>
      </c>
      <c r="E2483" s="11">
        <v>2.72</v>
      </c>
      <c r="F2483" s="19"/>
      <c r="G2483" s="39" t="s">
        <v>3562</v>
      </c>
      <c r="H2483" s="11">
        <f t="shared" si="60"/>
        <v>0</v>
      </c>
      <c r="I2483" s="39" t="s">
        <v>2979</v>
      </c>
      <c r="J2483" s="48"/>
    </row>
    <row r="2484" spans="1:10" ht="14.25" customHeight="1">
      <c r="A2484" s="53" t="s">
        <v>3748</v>
      </c>
      <c r="B2484" s="53" t="s">
        <v>4022</v>
      </c>
      <c r="C2484" s="40" t="s">
        <v>2430</v>
      </c>
      <c r="D2484" s="38">
        <v>3</v>
      </c>
      <c r="E2484" s="11">
        <v>11.98</v>
      </c>
      <c r="F2484" s="18"/>
      <c r="G2484" s="39" t="s">
        <v>3757</v>
      </c>
      <c r="H2484" s="11">
        <f t="shared" si="60"/>
        <v>0</v>
      </c>
      <c r="I2484" s="39" t="s">
        <v>2978</v>
      </c>
      <c r="J2484" s="35">
        <v>271174</v>
      </c>
    </row>
    <row r="2485" spans="1:10" ht="14.25" customHeight="1">
      <c r="A2485" s="53" t="s">
        <v>3748</v>
      </c>
      <c r="B2485" s="53" t="s">
        <v>4023</v>
      </c>
      <c r="C2485" s="40" t="s">
        <v>897</v>
      </c>
      <c r="D2485" s="38">
        <v>3</v>
      </c>
      <c r="E2485" s="11">
        <v>16.78</v>
      </c>
      <c r="F2485" s="18"/>
      <c r="G2485" s="39" t="s">
        <v>3757</v>
      </c>
      <c r="H2485" s="11">
        <f t="shared" si="60"/>
        <v>0</v>
      </c>
      <c r="I2485" s="39" t="s">
        <v>2978</v>
      </c>
      <c r="J2485" s="35">
        <v>533773</v>
      </c>
    </row>
    <row r="2486" spans="1:10" ht="14.25" customHeight="1">
      <c r="A2486" s="53" t="s">
        <v>3748</v>
      </c>
      <c r="B2486" s="53" t="s">
        <v>4024</v>
      </c>
      <c r="C2486" s="40" t="s">
        <v>3746</v>
      </c>
      <c r="D2486" s="38">
        <v>4</v>
      </c>
      <c r="E2486" s="11">
        <v>20.38</v>
      </c>
      <c r="F2486" s="18"/>
      <c r="G2486" s="39" t="s">
        <v>3757</v>
      </c>
      <c r="H2486" s="11">
        <f t="shared" si="60"/>
        <v>0</v>
      </c>
      <c r="I2486" s="39" t="s">
        <v>2978</v>
      </c>
      <c r="J2486" s="35">
        <v>161960</v>
      </c>
    </row>
    <row r="2487" spans="1:10" ht="14.25" customHeight="1">
      <c r="A2487" s="53" t="s">
        <v>3748</v>
      </c>
      <c r="B2487" s="53" t="s">
        <v>4024</v>
      </c>
      <c r="C2487" s="40" t="s">
        <v>3727</v>
      </c>
      <c r="D2487" s="38">
        <v>2</v>
      </c>
      <c r="E2487" s="11">
        <v>20.38</v>
      </c>
      <c r="F2487" s="18"/>
      <c r="G2487" s="39" t="s">
        <v>3757</v>
      </c>
      <c r="H2487" s="11">
        <f t="shared" si="60"/>
        <v>0</v>
      </c>
      <c r="I2487" s="39" t="s">
        <v>2978</v>
      </c>
      <c r="J2487" s="48">
        <v>993298</v>
      </c>
    </row>
    <row r="2488" spans="1:10" ht="14.25" customHeight="1">
      <c r="A2488" s="40" t="s">
        <v>3748</v>
      </c>
      <c r="B2488" s="40" t="s">
        <v>4025</v>
      </c>
      <c r="C2488" s="40" t="s">
        <v>913</v>
      </c>
      <c r="D2488" s="38">
        <v>1</v>
      </c>
      <c r="E2488" s="11">
        <v>17.99</v>
      </c>
      <c r="F2488" s="18"/>
      <c r="G2488" s="39" t="s">
        <v>3757</v>
      </c>
      <c r="H2488" s="11">
        <f t="shared" si="60"/>
        <v>0</v>
      </c>
      <c r="I2488" s="35">
        <v>11</v>
      </c>
      <c r="J2488" s="35">
        <v>136116812</v>
      </c>
    </row>
    <row r="2489" spans="1:10" ht="14.25" customHeight="1">
      <c r="A2489" s="40" t="s">
        <v>3748</v>
      </c>
      <c r="B2489" s="40" t="s">
        <v>4025</v>
      </c>
      <c r="C2489" s="40" t="s">
        <v>2981</v>
      </c>
      <c r="D2489" s="38">
        <v>1</v>
      </c>
      <c r="E2489" s="11">
        <v>11.96</v>
      </c>
      <c r="F2489" s="18"/>
      <c r="G2489" s="39" t="s">
        <v>3757</v>
      </c>
      <c r="H2489" s="11">
        <f t="shared" si="60"/>
        <v>0</v>
      </c>
      <c r="I2489" s="35">
        <v>14</v>
      </c>
      <c r="J2489" s="35"/>
    </row>
    <row r="2490" spans="1:10" ht="14.25" customHeight="1">
      <c r="A2490" s="40" t="s">
        <v>4191</v>
      </c>
      <c r="B2490" s="40" t="s">
        <v>4026</v>
      </c>
      <c r="C2490" s="40" t="s">
        <v>4192</v>
      </c>
      <c r="D2490" s="38">
        <v>2</v>
      </c>
      <c r="E2490" s="11">
        <v>9.59</v>
      </c>
      <c r="F2490" s="18"/>
      <c r="G2490" s="39" t="s">
        <v>3757</v>
      </c>
      <c r="H2490" s="11">
        <f t="shared" si="60"/>
        <v>0</v>
      </c>
      <c r="I2490" s="35">
        <v>11</v>
      </c>
      <c r="J2490" s="35">
        <v>599302</v>
      </c>
    </row>
    <row r="2491" spans="1:10" ht="14.25" customHeight="1">
      <c r="A2491" s="40" t="s">
        <v>4191</v>
      </c>
      <c r="B2491" s="40" t="s">
        <v>4027</v>
      </c>
      <c r="C2491" s="40" t="s">
        <v>4193</v>
      </c>
      <c r="D2491" s="38">
        <v>4</v>
      </c>
      <c r="E2491" s="11">
        <v>15.59</v>
      </c>
      <c r="F2491" s="18"/>
      <c r="G2491" s="39" t="s">
        <v>3757</v>
      </c>
      <c r="H2491" s="11">
        <f t="shared" si="60"/>
        <v>0</v>
      </c>
      <c r="I2491" s="35">
        <v>11</v>
      </c>
      <c r="J2491" s="35">
        <v>670866</v>
      </c>
    </row>
    <row r="2492" spans="1:10" ht="14.25" customHeight="1">
      <c r="A2492" s="40" t="s">
        <v>4191</v>
      </c>
      <c r="B2492" s="40" t="s">
        <v>4019</v>
      </c>
      <c r="C2492" s="40" t="s">
        <v>1446</v>
      </c>
      <c r="D2492" s="38">
        <v>2</v>
      </c>
      <c r="E2492" s="11">
        <v>16.79</v>
      </c>
      <c r="F2492" s="18"/>
      <c r="G2492" s="39" t="s">
        <v>3757</v>
      </c>
      <c r="H2492" s="11">
        <f t="shared" si="60"/>
        <v>0</v>
      </c>
      <c r="I2492" s="35">
        <v>11</v>
      </c>
      <c r="J2492" s="35">
        <v>706757</v>
      </c>
    </row>
    <row r="2493" spans="1:10" ht="14.25" customHeight="1">
      <c r="A2493" s="40" t="s">
        <v>4191</v>
      </c>
      <c r="B2493" s="40" t="s">
        <v>4028</v>
      </c>
      <c r="C2493" s="40" t="s">
        <v>1672</v>
      </c>
      <c r="D2493" s="38">
        <v>3</v>
      </c>
      <c r="E2493" s="11">
        <v>14.99</v>
      </c>
      <c r="F2493" s="18"/>
      <c r="G2493" s="39" t="s">
        <v>3757</v>
      </c>
      <c r="H2493" s="11">
        <f t="shared" si="60"/>
        <v>0</v>
      </c>
      <c r="I2493" s="35">
        <v>11</v>
      </c>
      <c r="J2493" s="35">
        <v>701820</v>
      </c>
    </row>
    <row r="2494" spans="1:10" ht="14.25" customHeight="1">
      <c r="A2494" s="40" t="s">
        <v>4191</v>
      </c>
      <c r="B2494" s="40" t="s">
        <v>4029</v>
      </c>
      <c r="C2494" s="40" t="s">
        <v>1673</v>
      </c>
      <c r="D2494" s="38">
        <v>3</v>
      </c>
      <c r="E2494" s="11">
        <v>16.79</v>
      </c>
      <c r="F2494" s="18"/>
      <c r="G2494" s="39" t="s">
        <v>3757</v>
      </c>
      <c r="H2494" s="11">
        <f t="shared" si="60"/>
        <v>0</v>
      </c>
      <c r="I2494" s="35">
        <v>11</v>
      </c>
      <c r="J2494" s="35">
        <v>693215</v>
      </c>
    </row>
    <row r="2495" spans="1:10" ht="14.25" customHeight="1">
      <c r="A2495" s="40" t="s">
        <v>4191</v>
      </c>
      <c r="B2495" s="40" t="s">
        <v>4030</v>
      </c>
      <c r="C2495" s="40" t="s">
        <v>1674</v>
      </c>
      <c r="D2495" s="38">
        <v>3</v>
      </c>
      <c r="E2495" s="11">
        <v>19.19</v>
      </c>
      <c r="F2495" s="18"/>
      <c r="G2495" s="39" t="s">
        <v>3757</v>
      </c>
      <c r="H2495" s="11">
        <f t="shared" si="60"/>
        <v>0</v>
      </c>
      <c r="I2495" s="35">
        <v>11</v>
      </c>
      <c r="J2495" s="35">
        <v>22541</v>
      </c>
    </row>
    <row r="2496" spans="1:10" ht="14.25" customHeight="1">
      <c r="A2496" s="40" t="s">
        <v>4191</v>
      </c>
      <c r="B2496" s="40" t="s">
        <v>4031</v>
      </c>
      <c r="C2496" s="40" t="s">
        <v>1675</v>
      </c>
      <c r="D2496" s="38">
        <v>4</v>
      </c>
      <c r="E2496" s="11">
        <v>17.99</v>
      </c>
      <c r="F2496" s="18"/>
      <c r="G2496" s="39" t="s">
        <v>3757</v>
      </c>
      <c r="H2496" s="11">
        <f aca="true" t="shared" si="61" ref="H2496:H2559">SUM(E2496*F2496)</f>
        <v>0</v>
      </c>
      <c r="I2496" s="35">
        <v>11</v>
      </c>
      <c r="J2496" s="35">
        <v>22539</v>
      </c>
    </row>
    <row r="2497" spans="1:10" ht="14.25" customHeight="1">
      <c r="A2497" s="40" t="s">
        <v>4191</v>
      </c>
      <c r="B2497" s="40" t="s">
        <v>4031</v>
      </c>
      <c r="C2497" s="40" t="s">
        <v>1676</v>
      </c>
      <c r="D2497" s="38">
        <v>2</v>
      </c>
      <c r="E2497" s="11">
        <v>10.79</v>
      </c>
      <c r="F2497" s="18"/>
      <c r="G2497" s="39" t="s">
        <v>3757</v>
      </c>
      <c r="H2497" s="11">
        <f t="shared" si="61"/>
        <v>0</v>
      </c>
      <c r="I2497" s="35">
        <v>11</v>
      </c>
      <c r="J2497" s="35">
        <v>690538</v>
      </c>
    </row>
    <row r="2498" spans="1:10" ht="14.25" customHeight="1">
      <c r="A2498" s="40" t="s">
        <v>4191</v>
      </c>
      <c r="B2498" s="40" t="s">
        <v>4031</v>
      </c>
      <c r="C2498" s="40" t="s">
        <v>1677</v>
      </c>
      <c r="D2498" s="38">
        <v>2</v>
      </c>
      <c r="E2498" s="11">
        <v>16.79</v>
      </c>
      <c r="F2498" s="18"/>
      <c r="G2498" s="39" t="s">
        <v>3757</v>
      </c>
      <c r="H2498" s="11">
        <f t="shared" si="61"/>
        <v>0</v>
      </c>
      <c r="I2498" s="35">
        <v>11</v>
      </c>
      <c r="J2498" s="35">
        <v>691981</v>
      </c>
    </row>
    <row r="2499" spans="1:10" ht="14.25" customHeight="1">
      <c r="A2499" s="40" t="s">
        <v>4191</v>
      </c>
      <c r="B2499" s="40" t="s">
        <v>4032</v>
      </c>
      <c r="C2499" s="40" t="s">
        <v>1678</v>
      </c>
      <c r="D2499" s="38">
        <v>2</v>
      </c>
      <c r="E2499" s="11">
        <v>10.99</v>
      </c>
      <c r="F2499" s="18"/>
      <c r="G2499" s="39" t="s">
        <v>3757</v>
      </c>
      <c r="H2499" s="11">
        <f t="shared" si="61"/>
        <v>0</v>
      </c>
      <c r="I2499" s="35">
        <v>11</v>
      </c>
      <c r="J2499" s="35">
        <v>20397</v>
      </c>
    </row>
    <row r="2500" spans="1:10" ht="14.25" customHeight="1">
      <c r="A2500" s="40" t="s">
        <v>4191</v>
      </c>
      <c r="B2500" s="40" t="s">
        <v>4024</v>
      </c>
      <c r="C2500" s="40" t="s">
        <v>1679</v>
      </c>
      <c r="D2500" s="38">
        <v>2</v>
      </c>
      <c r="E2500" s="11">
        <v>16.99</v>
      </c>
      <c r="F2500" s="18"/>
      <c r="G2500" s="39" t="s">
        <v>3757</v>
      </c>
      <c r="H2500" s="11">
        <f t="shared" si="61"/>
        <v>0</v>
      </c>
      <c r="I2500" s="35">
        <v>11</v>
      </c>
      <c r="J2500" s="35">
        <v>632923</v>
      </c>
    </row>
    <row r="2501" spans="1:10" ht="14.25" customHeight="1">
      <c r="A2501" s="40" t="s">
        <v>4191</v>
      </c>
      <c r="B2501" s="40" t="s">
        <v>460</v>
      </c>
      <c r="C2501" s="40" t="s">
        <v>1680</v>
      </c>
      <c r="D2501" s="38">
        <v>1</v>
      </c>
      <c r="E2501" s="11">
        <v>8.19</v>
      </c>
      <c r="F2501" s="18"/>
      <c r="G2501" s="39" t="s">
        <v>3757</v>
      </c>
      <c r="H2501" s="11">
        <f t="shared" si="61"/>
        <v>0</v>
      </c>
      <c r="I2501" s="35">
        <v>11</v>
      </c>
      <c r="J2501" s="35">
        <v>681586</v>
      </c>
    </row>
    <row r="2502" spans="1:10" ht="14.25" customHeight="1">
      <c r="A2502" s="40" t="s">
        <v>4191</v>
      </c>
      <c r="B2502" s="40" t="s">
        <v>4033</v>
      </c>
      <c r="C2502" s="40" t="s">
        <v>4375</v>
      </c>
      <c r="D2502" s="38">
        <v>3</v>
      </c>
      <c r="E2502" s="11">
        <v>11.99</v>
      </c>
      <c r="F2502" s="18"/>
      <c r="G2502" s="39" t="s">
        <v>3757</v>
      </c>
      <c r="H2502" s="11">
        <f t="shared" si="61"/>
        <v>0</v>
      </c>
      <c r="I2502" s="35">
        <v>11</v>
      </c>
      <c r="J2502" s="35">
        <v>630991</v>
      </c>
    </row>
    <row r="2503" spans="1:10" ht="14.25" customHeight="1">
      <c r="A2503" s="40" t="s">
        <v>4191</v>
      </c>
      <c r="B2503" s="40" t="s">
        <v>4033</v>
      </c>
      <c r="C2503" s="40" t="s">
        <v>1685</v>
      </c>
      <c r="D2503" s="38">
        <v>3</v>
      </c>
      <c r="E2503" s="11">
        <v>11.99</v>
      </c>
      <c r="F2503" s="18"/>
      <c r="G2503" s="39" t="s">
        <v>3757</v>
      </c>
      <c r="H2503" s="11">
        <f t="shared" si="61"/>
        <v>0</v>
      </c>
      <c r="I2503" s="35">
        <v>11</v>
      </c>
      <c r="J2503" s="35">
        <v>630991</v>
      </c>
    </row>
    <row r="2504" spans="1:10" ht="14.25" customHeight="1">
      <c r="A2504" s="40" t="s">
        <v>4191</v>
      </c>
      <c r="B2504" s="40" t="s">
        <v>405</v>
      </c>
      <c r="C2504" s="40" t="s">
        <v>1326</v>
      </c>
      <c r="D2504" s="38">
        <v>3</v>
      </c>
      <c r="E2504" s="11">
        <v>10.59</v>
      </c>
      <c r="F2504" s="18"/>
      <c r="G2504" s="39" t="s">
        <v>3757</v>
      </c>
      <c r="H2504" s="11">
        <f t="shared" si="61"/>
        <v>0</v>
      </c>
      <c r="I2504" s="35">
        <v>11</v>
      </c>
      <c r="J2504" s="35">
        <v>19566</v>
      </c>
    </row>
    <row r="2505" spans="1:10" ht="14.25" customHeight="1">
      <c r="A2505" s="40" t="s">
        <v>4191</v>
      </c>
      <c r="B2505" s="40" t="s">
        <v>405</v>
      </c>
      <c r="C2505" s="40" t="s">
        <v>1327</v>
      </c>
      <c r="D2505" s="38">
        <v>3</v>
      </c>
      <c r="E2505" s="11">
        <v>10.99</v>
      </c>
      <c r="F2505" s="18"/>
      <c r="G2505" s="39" t="s">
        <v>3757</v>
      </c>
      <c r="H2505" s="11">
        <f t="shared" si="61"/>
        <v>0</v>
      </c>
      <c r="I2505" s="35">
        <v>11</v>
      </c>
      <c r="J2505" s="35">
        <v>703447</v>
      </c>
    </row>
    <row r="2506" spans="1:10" ht="14.25" customHeight="1">
      <c r="A2506" s="40" t="s">
        <v>3677</v>
      </c>
      <c r="B2506" s="40" t="s">
        <v>4034</v>
      </c>
      <c r="C2506" s="40" t="s">
        <v>1448</v>
      </c>
      <c r="D2506" s="38">
        <v>11</v>
      </c>
      <c r="E2506" s="11">
        <v>11.39</v>
      </c>
      <c r="F2506" s="18"/>
      <c r="G2506" s="39" t="s">
        <v>3757</v>
      </c>
      <c r="H2506" s="11">
        <f t="shared" si="61"/>
        <v>0</v>
      </c>
      <c r="I2506" s="35">
        <v>11</v>
      </c>
      <c r="J2506" s="35"/>
    </row>
    <row r="2507" spans="1:10" ht="14.25" customHeight="1">
      <c r="A2507" s="53" t="s">
        <v>3677</v>
      </c>
      <c r="B2507" s="53" t="s">
        <v>652</v>
      </c>
      <c r="C2507" s="40" t="s">
        <v>2492</v>
      </c>
      <c r="D2507" s="38">
        <v>11</v>
      </c>
      <c r="E2507" s="11">
        <v>10.78</v>
      </c>
      <c r="F2507" s="18"/>
      <c r="G2507" s="39" t="s">
        <v>3757</v>
      </c>
      <c r="H2507" s="11">
        <f t="shared" si="61"/>
        <v>0</v>
      </c>
      <c r="I2507" s="39" t="s">
        <v>2978</v>
      </c>
      <c r="J2507" s="35">
        <v>594025</v>
      </c>
    </row>
    <row r="2508" spans="1:10" ht="14.25" customHeight="1">
      <c r="A2508" s="53" t="s">
        <v>2370</v>
      </c>
      <c r="B2508" s="53" t="s">
        <v>4035</v>
      </c>
      <c r="C2508" s="40" t="s">
        <v>3563</v>
      </c>
      <c r="D2508" s="38">
        <v>2</v>
      </c>
      <c r="E2508" s="11">
        <v>12.71</v>
      </c>
      <c r="F2508" s="18"/>
      <c r="G2508" s="39" t="s">
        <v>3757</v>
      </c>
      <c r="H2508" s="11">
        <f t="shared" si="61"/>
        <v>0</v>
      </c>
      <c r="I2508" s="35">
        <v>11</v>
      </c>
      <c r="J2508" s="35">
        <v>675635</v>
      </c>
    </row>
    <row r="2509" spans="1:10" ht="14.25" customHeight="1">
      <c r="A2509" s="53" t="s">
        <v>2370</v>
      </c>
      <c r="B2509" s="53" t="s">
        <v>4035</v>
      </c>
      <c r="C2509" s="40" t="s">
        <v>1992</v>
      </c>
      <c r="D2509" s="38">
        <v>3</v>
      </c>
      <c r="E2509" s="11">
        <v>20.39</v>
      </c>
      <c r="F2509" s="18"/>
      <c r="G2509" s="39" t="s">
        <v>3757</v>
      </c>
      <c r="H2509" s="11">
        <f t="shared" si="61"/>
        <v>0</v>
      </c>
      <c r="I2509" s="35">
        <v>11</v>
      </c>
      <c r="J2509" s="35">
        <v>698111</v>
      </c>
    </row>
    <row r="2510" spans="1:10" ht="14.25" customHeight="1">
      <c r="A2510" s="53" t="s">
        <v>2370</v>
      </c>
      <c r="B2510" s="53" t="s">
        <v>4035</v>
      </c>
      <c r="C2510" s="40" t="s">
        <v>1993</v>
      </c>
      <c r="D2510" s="38">
        <v>3</v>
      </c>
      <c r="E2510" s="11">
        <v>20.39</v>
      </c>
      <c r="F2510" s="18"/>
      <c r="G2510" s="39" t="s">
        <v>3757</v>
      </c>
      <c r="H2510" s="11">
        <f t="shared" si="61"/>
        <v>0</v>
      </c>
      <c r="I2510" s="35">
        <v>11</v>
      </c>
      <c r="J2510" s="35">
        <v>698111</v>
      </c>
    </row>
    <row r="2511" spans="1:10" ht="14.25" customHeight="1">
      <c r="A2511" s="53" t="s">
        <v>2370</v>
      </c>
      <c r="B2511" s="53" t="s">
        <v>4031</v>
      </c>
      <c r="C2511" s="40" t="s">
        <v>1302</v>
      </c>
      <c r="D2511" s="38">
        <v>3</v>
      </c>
      <c r="E2511" s="11">
        <v>16.66</v>
      </c>
      <c r="F2511" s="18"/>
      <c r="G2511" s="39" t="s">
        <v>3757</v>
      </c>
      <c r="H2511" s="11">
        <f t="shared" si="61"/>
        <v>0</v>
      </c>
      <c r="I2511" s="39" t="s">
        <v>2978</v>
      </c>
      <c r="J2511" s="35">
        <v>748944</v>
      </c>
    </row>
    <row r="2512" spans="1:10" ht="14.25" customHeight="1">
      <c r="A2512" s="53" t="s">
        <v>2370</v>
      </c>
      <c r="B2512" s="53" t="s">
        <v>4036</v>
      </c>
      <c r="C2512" s="40" t="s">
        <v>1994</v>
      </c>
      <c r="D2512" s="38">
        <v>2</v>
      </c>
      <c r="E2512" s="11">
        <v>9.59</v>
      </c>
      <c r="F2512" s="18"/>
      <c r="G2512" s="39" t="s">
        <v>3757</v>
      </c>
      <c r="H2512" s="11">
        <f t="shared" si="61"/>
        <v>0</v>
      </c>
      <c r="I2512" s="35">
        <v>11</v>
      </c>
      <c r="J2512" s="35">
        <v>678524</v>
      </c>
    </row>
    <row r="2513" spans="1:10" s="14" customFormat="1" ht="14.25" customHeight="1">
      <c r="A2513" s="40" t="s">
        <v>3752</v>
      </c>
      <c r="B2513" s="40" t="s">
        <v>4019</v>
      </c>
      <c r="C2513" s="40" t="s">
        <v>3644</v>
      </c>
      <c r="D2513" s="38">
        <v>1</v>
      </c>
      <c r="E2513" s="11">
        <v>7.16</v>
      </c>
      <c r="F2513" s="18"/>
      <c r="G2513" s="39" t="s">
        <v>3562</v>
      </c>
      <c r="H2513" s="11">
        <f t="shared" si="61"/>
        <v>0</v>
      </c>
      <c r="I2513" s="39" t="s">
        <v>2979</v>
      </c>
      <c r="J2513" s="48"/>
    </row>
    <row r="2514" spans="1:10" s="14" customFormat="1" ht="14.25" customHeight="1">
      <c r="A2514" s="40" t="s">
        <v>3752</v>
      </c>
      <c r="B2514" s="40" t="s">
        <v>4019</v>
      </c>
      <c r="C2514" s="40" t="s">
        <v>3645</v>
      </c>
      <c r="D2514" s="38">
        <v>1</v>
      </c>
      <c r="E2514" s="11">
        <v>8.96</v>
      </c>
      <c r="F2514" s="18"/>
      <c r="G2514" s="39" t="s">
        <v>3562</v>
      </c>
      <c r="H2514" s="11">
        <f t="shared" si="61"/>
        <v>0</v>
      </c>
      <c r="I2514" s="39" t="s">
        <v>2979</v>
      </c>
      <c r="J2514" s="48"/>
    </row>
    <row r="2515" spans="1:10" s="14" customFormat="1" ht="14.25" customHeight="1">
      <c r="A2515" s="40" t="s">
        <v>3752</v>
      </c>
      <c r="B2515" s="40" t="s">
        <v>4019</v>
      </c>
      <c r="C2515" s="40" t="s">
        <v>3646</v>
      </c>
      <c r="D2515" s="38">
        <v>1</v>
      </c>
      <c r="E2515" s="11">
        <v>7.16</v>
      </c>
      <c r="F2515" s="18"/>
      <c r="G2515" s="39" t="s">
        <v>3562</v>
      </c>
      <c r="H2515" s="11">
        <f t="shared" si="61"/>
        <v>0</v>
      </c>
      <c r="I2515" s="39" t="s">
        <v>2979</v>
      </c>
      <c r="J2515" s="48"/>
    </row>
    <row r="2516" spans="1:10" ht="14.25" customHeight="1">
      <c r="A2516" s="40" t="s">
        <v>3752</v>
      </c>
      <c r="B2516" s="40" t="s">
        <v>4019</v>
      </c>
      <c r="C2516" s="40" t="s">
        <v>1447</v>
      </c>
      <c r="D2516" s="38">
        <v>3</v>
      </c>
      <c r="E2516" s="11">
        <v>13.79</v>
      </c>
      <c r="F2516" s="18"/>
      <c r="G2516" s="39" t="s">
        <v>3757</v>
      </c>
      <c r="H2516" s="11">
        <f t="shared" si="61"/>
        <v>0</v>
      </c>
      <c r="I2516" s="35">
        <v>11</v>
      </c>
      <c r="J2516" s="35">
        <v>686830</v>
      </c>
    </row>
    <row r="2517" spans="1:10" s="14" customFormat="1" ht="14.25" customHeight="1">
      <c r="A2517" s="40" t="s">
        <v>3752</v>
      </c>
      <c r="B2517" s="40" t="s">
        <v>4019</v>
      </c>
      <c r="C2517" s="40" t="s">
        <v>3647</v>
      </c>
      <c r="D2517" s="38">
        <v>1</v>
      </c>
      <c r="E2517" s="11">
        <v>8.96</v>
      </c>
      <c r="F2517" s="18"/>
      <c r="G2517" s="39" t="s">
        <v>3562</v>
      </c>
      <c r="H2517" s="11">
        <f t="shared" si="61"/>
        <v>0</v>
      </c>
      <c r="I2517" s="39" t="s">
        <v>2979</v>
      </c>
      <c r="J2517" s="48"/>
    </row>
    <row r="2518" spans="1:10" s="14" customFormat="1" ht="14.25" customHeight="1">
      <c r="A2518" s="40" t="s">
        <v>3752</v>
      </c>
      <c r="B2518" s="40" t="s">
        <v>447</v>
      </c>
      <c r="C2518" s="40" t="s">
        <v>1724</v>
      </c>
      <c r="D2518" s="38">
        <v>1</v>
      </c>
      <c r="E2518" s="11">
        <v>4.76</v>
      </c>
      <c r="F2518" s="18"/>
      <c r="G2518" s="39" t="s">
        <v>3562</v>
      </c>
      <c r="H2518" s="11">
        <f t="shared" si="61"/>
        <v>0</v>
      </c>
      <c r="I2518" s="39" t="s">
        <v>2979</v>
      </c>
      <c r="J2518" s="48"/>
    </row>
    <row r="2519" spans="1:10" s="14" customFormat="1" ht="14.25" customHeight="1">
      <c r="A2519" s="40" t="s">
        <v>3752</v>
      </c>
      <c r="B2519" s="40" t="s">
        <v>447</v>
      </c>
      <c r="C2519" s="40" t="s">
        <v>1660</v>
      </c>
      <c r="D2519" s="38">
        <v>1</v>
      </c>
      <c r="E2519" s="11">
        <v>4.76</v>
      </c>
      <c r="F2519" s="18"/>
      <c r="G2519" s="39" t="s">
        <v>3562</v>
      </c>
      <c r="H2519" s="11">
        <f t="shared" si="61"/>
        <v>0</v>
      </c>
      <c r="I2519" s="39" t="s">
        <v>2979</v>
      </c>
      <c r="J2519" s="48"/>
    </row>
    <row r="2520" spans="1:10" s="14" customFormat="1" ht="14.25" customHeight="1">
      <c r="A2520" s="40" t="s">
        <v>3752</v>
      </c>
      <c r="B2520" s="40" t="s">
        <v>447</v>
      </c>
      <c r="C2520" s="40" t="s">
        <v>1661</v>
      </c>
      <c r="D2520" s="38">
        <v>1</v>
      </c>
      <c r="E2520" s="11">
        <v>4.76</v>
      </c>
      <c r="F2520" s="18"/>
      <c r="G2520" s="39" t="s">
        <v>3562</v>
      </c>
      <c r="H2520" s="11">
        <f t="shared" si="61"/>
        <v>0</v>
      </c>
      <c r="I2520" s="39" t="s">
        <v>2979</v>
      </c>
      <c r="J2520" s="48"/>
    </row>
    <row r="2521" spans="1:10" s="14" customFormat="1" ht="14.25" customHeight="1">
      <c r="A2521" s="40" t="s">
        <v>3752</v>
      </c>
      <c r="B2521" s="40" t="s">
        <v>447</v>
      </c>
      <c r="C2521" s="40" t="s">
        <v>1662</v>
      </c>
      <c r="D2521" s="38">
        <v>1</v>
      </c>
      <c r="E2521" s="11">
        <v>4.76</v>
      </c>
      <c r="F2521" s="18"/>
      <c r="G2521" s="39" t="s">
        <v>3562</v>
      </c>
      <c r="H2521" s="11">
        <f t="shared" si="61"/>
        <v>0</v>
      </c>
      <c r="I2521" s="39" t="s">
        <v>2979</v>
      </c>
      <c r="J2521" s="48"/>
    </row>
    <row r="2522" spans="1:10" s="14" customFormat="1" ht="14.25" customHeight="1">
      <c r="A2522" s="40" t="s">
        <v>3752</v>
      </c>
      <c r="B2522" s="40" t="s">
        <v>447</v>
      </c>
      <c r="C2522" s="40" t="s">
        <v>1663</v>
      </c>
      <c r="D2522" s="38">
        <v>1</v>
      </c>
      <c r="E2522" s="11">
        <v>4.76</v>
      </c>
      <c r="F2522" s="18"/>
      <c r="G2522" s="39" t="s">
        <v>3562</v>
      </c>
      <c r="H2522" s="11">
        <f t="shared" si="61"/>
        <v>0</v>
      </c>
      <c r="I2522" s="39" t="s">
        <v>2979</v>
      </c>
      <c r="J2522" s="48"/>
    </row>
    <row r="2523" spans="1:10" ht="14.25" customHeight="1">
      <c r="A2523" s="40" t="s">
        <v>3752</v>
      </c>
      <c r="B2523" s="40" t="s">
        <v>447</v>
      </c>
      <c r="C2523" s="40" t="s">
        <v>1995</v>
      </c>
      <c r="D2523" s="38">
        <v>5</v>
      </c>
      <c r="E2523" s="11">
        <v>11.99</v>
      </c>
      <c r="F2523" s="18"/>
      <c r="G2523" s="39" t="s">
        <v>3757</v>
      </c>
      <c r="H2523" s="11">
        <f t="shared" si="61"/>
        <v>0</v>
      </c>
      <c r="I2523" s="35">
        <v>11</v>
      </c>
      <c r="J2523" s="35">
        <v>697296</v>
      </c>
    </row>
    <row r="2524" spans="1:10" ht="14.25" customHeight="1">
      <c r="A2524" s="40" t="s">
        <v>3752</v>
      </c>
      <c r="B2524" s="40" t="s">
        <v>447</v>
      </c>
      <c r="C2524" s="40" t="s">
        <v>3763</v>
      </c>
      <c r="D2524" s="38">
        <v>5</v>
      </c>
      <c r="E2524" s="11">
        <v>11.99</v>
      </c>
      <c r="F2524" s="18"/>
      <c r="G2524" s="39" t="s">
        <v>3757</v>
      </c>
      <c r="H2524" s="11">
        <f t="shared" si="61"/>
        <v>0</v>
      </c>
      <c r="I2524" s="35">
        <v>11</v>
      </c>
      <c r="J2524" s="35">
        <v>697296</v>
      </c>
    </row>
    <row r="2525" spans="1:10" s="14" customFormat="1" ht="14.25" customHeight="1">
      <c r="A2525" s="40" t="s">
        <v>3752</v>
      </c>
      <c r="B2525" s="40" t="s">
        <v>447</v>
      </c>
      <c r="C2525" s="40" t="s">
        <v>1664</v>
      </c>
      <c r="D2525" s="38">
        <v>1</v>
      </c>
      <c r="E2525" s="11">
        <v>4.76</v>
      </c>
      <c r="F2525" s="18"/>
      <c r="G2525" s="39" t="s">
        <v>3562</v>
      </c>
      <c r="H2525" s="11">
        <f t="shared" si="61"/>
        <v>0</v>
      </c>
      <c r="I2525" s="39" t="s">
        <v>2979</v>
      </c>
      <c r="J2525" s="48"/>
    </row>
    <row r="2526" spans="1:10" s="14" customFormat="1" ht="14.25" customHeight="1">
      <c r="A2526" s="40" t="s">
        <v>3752</v>
      </c>
      <c r="B2526" s="40" t="s">
        <v>447</v>
      </c>
      <c r="C2526" s="40" t="s">
        <v>1665</v>
      </c>
      <c r="D2526" s="38">
        <v>1</v>
      </c>
      <c r="E2526" s="11">
        <v>4.76</v>
      </c>
      <c r="F2526" s="18"/>
      <c r="G2526" s="39" t="s">
        <v>3562</v>
      </c>
      <c r="H2526" s="11">
        <f t="shared" si="61"/>
        <v>0</v>
      </c>
      <c r="I2526" s="39" t="s">
        <v>2979</v>
      </c>
      <c r="J2526" s="48"/>
    </row>
    <row r="2527" spans="1:10" s="14" customFormat="1" ht="14.25" customHeight="1">
      <c r="A2527" s="40" t="s">
        <v>3752</v>
      </c>
      <c r="B2527" s="40" t="s">
        <v>4037</v>
      </c>
      <c r="C2527" s="40" t="s">
        <v>1666</v>
      </c>
      <c r="D2527" s="38">
        <v>1</v>
      </c>
      <c r="E2527" s="11">
        <v>1.7</v>
      </c>
      <c r="F2527" s="18"/>
      <c r="G2527" s="39" t="s">
        <v>3562</v>
      </c>
      <c r="H2527" s="11">
        <f t="shared" si="61"/>
        <v>0</v>
      </c>
      <c r="I2527" s="39" t="s">
        <v>2979</v>
      </c>
      <c r="J2527" s="48"/>
    </row>
    <row r="2528" spans="1:10" ht="14.25" customHeight="1">
      <c r="A2528" s="40" t="s">
        <v>3752</v>
      </c>
      <c r="B2528" s="40" t="s">
        <v>4038</v>
      </c>
      <c r="C2528" s="40" t="s">
        <v>3640</v>
      </c>
      <c r="D2528" s="38">
        <v>12</v>
      </c>
      <c r="E2528" s="11">
        <v>11.98</v>
      </c>
      <c r="F2528" s="18"/>
      <c r="G2528" s="39" t="s">
        <v>3757</v>
      </c>
      <c r="H2528" s="11">
        <f t="shared" si="61"/>
        <v>0</v>
      </c>
      <c r="I2528" s="39" t="s">
        <v>2978</v>
      </c>
      <c r="J2528" s="35">
        <v>687603</v>
      </c>
    </row>
    <row r="2529" spans="1:10" s="14" customFormat="1" ht="14.25" customHeight="1">
      <c r="A2529" s="40" t="s">
        <v>3752</v>
      </c>
      <c r="B2529" s="40" t="s">
        <v>4038</v>
      </c>
      <c r="C2529" s="40" t="s">
        <v>3648</v>
      </c>
      <c r="D2529" s="38">
        <v>1</v>
      </c>
      <c r="E2529" s="11">
        <v>4.76</v>
      </c>
      <c r="F2529" s="18"/>
      <c r="G2529" s="39" t="s">
        <v>3562</v>
      </c>
      <c r="H2529" s="11">
        <f t="shared" si="61"/>
        <v>0</v>
      </c>
      <c r="I2529" s="39" t="s">
        <v>2979</v>
      </c>
      <c r="J2529" s="48"/>
    </row>
    <row r="2530" spans="1:10" ht="14.25" customHeight="1">
      <c r="A2530" s="40" t="s">
        <v>3752</v>
      </c>
      <c r="B2530" s="40" t="s">
        <v>4038</v>
      </c>
      <c r="C2530" s="40" t="s">
        <v>3764</v>
      </c>
      <c r="D2530" s="38">
        <v>3</v>
      </c>
      <c r="E2530" s="11">
        <v>8.39</v>
      </c>
      <c r="F2530" s="18"/>
      <c r="G2530" s="39" t="s">
        <v>3757</v>
      </c>
      <c r="H2530" s="11">
        <f t="shared" si="61"/>
        <v>0</v>
      </c>
      <c r="I2530" s="35">
        <v>11</v>
      </c>
      <c r="J2530" s="35">
        <v>693325</v>
      </c>
    </row>
    <row r="2531" spans="1:10" s="14" customFormat="1" ht="14.25" customHeight="1">
      <c r="A2531" s="40" t="s">
        <v>3752</v>
      </c>
      <c r="B2531" s="40" t="s">
        <v>4038</v>
      </c>
      <c r="C2531" s="40" t="s">
        <v>3649</v>
      </c>
      <c r="D2531" s="38">
        <v>1</v>
      </c>
      <c r="E2531" s="11">
        <v>4.76</v>
      </c>
      <c r="F2531" s="18"/>
      <c r="G2531" s="39" t="s">
        <v>3562</v>
      </c>
      <c r="H2531" s="11">
        <f t="shared" si="61"/>
        <v>0</v>
      </c>
      <c r="I2531" s="39" t="s">
        <v>2979</v>
      </c>
      <c r="J2531" s="48"/>
    </row>
    <row r="2532" spans="1:10" s="14" customFormat="1" ht="14.25" customHeight="1">
      <c r="A2532" s="40" t="s">
        <v>3752</v>
      </c>
      <c r="B2532" s="40" t="s">
        <v>4038</v>
      </c>
      <c r="C2532" s="40" t="s">
        <v>3650</v>
      </c>
      <c r="D2532" s="38">
        <v>1</v>
      </c>
      <c r="E2532" s="11">
        <v>4.76</v>
      </c>
      <c r="F2532" s="18"/>
      <c r="G2532" s="39" t="s">
        <v>3562</v>
      </c>
      <c r="H2532" s="11">
        <f t="shared" si="61"/>
        <v>0</v>
      </c>
      <c r="I2532" s="39" t="s">
        <v>2979</v>
      </c>
      <c r="J2532" s="48"/>
    </row>
    <row r="2533" spans="1:10" s="14" customFormat="1" ht="14.25" customHeight="1">
      <c r="A2533" s="40" t="s">
        <v>3752</v>
      </c>
      <c r="B2533" s="40" t="s">
        <v>4038</v>
      </c>
      <c r="C2533" s="40" t="s">
        <v>3651</v>
      </c>
      <c r="D2533" s="38">
        <v>1</v>
      </c>
      <c r="E2533" s="11">
        <v>4.76</v>
      </c>
      <c r="F2533" s="18"/>
      <c r="G2533" s="39" t="s">
        <v>3562</v>
      </c>
      <c r="H2533" s="11">
        <f t="shared" si="61"/>
        <v>0</v>
      </c>
      <c r="I2533" s="39" t="s">
        <v>2979</v>
      </c>
      <c r="J2533" s="48"/>
    </row>
    <row r="2534" spans="1:10" s="14" customFormat="1" ht="14.25" customHeight="1">
      <c r="A2534" s="40" t="s">
        <v>3752</v>
      </c>
      <c r="B2534" s="40" t="s">
        <v>4038</v>
      </c>
      <c r="C2534" s="40" t="s">
        <v>3652</v>
      </c>
      <c r="D2534" s="38">
        <v>1</v>
      </c>
      <c r="E2534" s="11">
        <v>4.76</v>
      </c>
      <c r="F2534" s="18"/>
      <c r="G2534" s="39" t="s">
        <v>3562</v>
      </c>
      <c r="H2534" s="11">
        <f t="shared" si="61"/>
        <v>0</v>
      </c>
      <c r="I2534" s="39" t="s">
        <v>2979</v>
      </c>
      <c r="J2534" s="48"/>
    </row>
    <row r="2535" spans="1:10" s="14" customFormat="1" ht="14.25" customHeight="1">
      <c r="A2535" s="40" t="s">
        <v>3752</v>
      </c>
      <c r="B2535" s="40" t="s">
        <v>4038</v>
      </c>
      <c r="C2535" s="40" t="s">
        <v>1153</v>
      </c>
      <c r="D2535" s="38">
        <v>1</v>
      </c>
      <c r="E2535" s="11">
        <v>4.76</v>
      </c>
      <c r="F2535" s="18"/>
      <c r="G2535" s="39" t="s">
        <v>3562</v>
      </c>
      <c r="H2535" s="11">
        <f t="shared" si="61"/>
        <v>0</v>
      </c>
      <c r="I2535" s="39" t="s">
        <v>2979</v>
      </c>
      <c r="J2535" s="48"/>
    </row>
    <row r="2536" spans="1:10" s="14" customFormat="1" ht="14.25" customHeight="1">
      <c r="A2536" s="40" t="s">
        <v>3752</v>
      </c>
      <c r="B2536" s="40" t="s">
        <v>4038</v>
      </c>
      <c r="C2536" s="40" t="s">
        <v>1154</v>
      </c>
      <c r="D2536" s="38">
        <v>1</v>
      </c>
      <c r="E2536" s="11">
        <v>4.76</v>
      </c>
      <c r="F2536" s="18"/>
      <c r="G2536" s="39" t="s">
        <v>3562</v>
      </c>
      <c r="H2536" s="11">
        <f t="shared" si="61"/>
        <v>0</v>
      </c>
      <c r="I2536" s="39" t="s">
        <v>2979</v>
      </c>
      <c r="J2536" s="48"/>
    </row>
    <row r="2537" spans="1:10" ht="14.25" customHeight="1">
      <c r="A2537" s="40" t="s">
        <v>3752</v>
      </c>
      <c r="B2537" s="40" t="s">
        <v>4038</v>
      </c>
      <c r="C2537" s="40" t="s">
        <v>3765</v>
      </c>
      <c r="D2537" s="38">
        <v>3</v>
      </c>
      <c r="E2537" s="11">
        <v>8.39</v>
      </c>
      <c r="F2537" s="18"/>
      <c r="G2537" s="39" t="s">
        <v>3757</v>
      </c>
      <c r="H2537" s="11">
        <f t="shared" si="61"/>
        <v>0</v>
      </c>
      <c r="I2537" s="35">
        <v>11</v>
      </c>
      <c r="J2537" s="35">
        <v>693325</v>
      </c>
    </row>
    <row r="2538" spans="1:10" ht="14.25" customHeight="1">
      <c r="A2538" s="40" t="s">
        <v>3752</v>
      </c>
      <c r="B2538" s="40" t="s">
        <v>4020</v>
      </c>
      <c r="C2538" s="40" t="s">
        <v>3641</v>
      </c>
      <c r="D2538" s="38">
        <v>2</v>
      </c>
      <c r="E2538" s="11">
        <v>21.67</v>
      </c>
      <c r="F2538" s="18"/>
      <c r="G2538" s="39" t="s">
        <v>3757</v>
      </c>
      <c r="H2538" s="11">
        <f t="shared" si="61"/>
        <v>0</v>
      </c>
      <c r="I2538" s="39" t="s">
        <v>2978</v>
      </c>
      <c r="J2538" s="35">
        <v>997413</v>
      </c>
    </row>
    <row r="2539" spans="1:10" ht="14.25" customHeight="1">
      <c r="A2539" s="40" t="s">
        <v>3752</v>
      </c>
      <c r="B2539" s="40" t="s">
        <v>4039</v>
      </c>
      <c r="C2539" s="40" t="s">
        <v>3654</v>
      </c>
      <c r="D2539" s="38">
        <v>2</v>
      </c>
      <c r="E2539" s="11">
        <v>9.46</v>
      </c>
      <c r="F2539" s="18"/>
      <c r="G2539" s="39" t="s">
        <v>3757</v>
      </c>
      <c r="H2539" s="11">
        <f t="shared" si="61"/>
        <v>0</v>
      </c>
      <c r="I2539" s="39" t="s">
        <v>2978</v>
      </c>
      <c r="J2539" s="35">
        <v>945328</v>
      </c>
    </row>
    <row r="2540" spans="1:10" ht="14.25" customHeight="1">
      <c r="A2540" s="40" t="s">
        <v>3752</v>
      </c>
      <c r="B2540" s="40" t="s">
        <v>4039</v>
      </c>
      <c r="C2540" s="40" t="s">
        <v>3766</v>
      </c>
      <c r="D2540" s="38">
        <v>4</v>
      </c>
      <c r="E2540" s="11">
        <v>8.39</v>
      </c>
      <c r="F2540" s="18"/>
      <c r="G2540" s="39" t="s">
        <v>3757</v>
      </c>
      <c r="H2540" s="11">
        <f t="shared" si="61"/>
        <v>0</v>
      </c>
      <c r="I2540" s="35">
        <v>11</v>
      </c>
      <c r="J2540" s="35">
        <v>674036</v>
      </c>
    </row>
    <row r="2541" spans="1:10" ht="14.25" customHeight="1">
      <c r="A2541" s="40" t="s">
        <v>3752</v>
      </c>
      <c r="B2541" s="40" t="s">
        <v>4039</v>
      </c>
      <c r="C2541" s="40" t="s">
        <v>1876</v>
      </c>
      <c r="D2541" s="38">
        <v>20</v>
      </c>
      <c r="E2541" s="11">
        <v>10.3</v>
      </c>
      <c r="F2541" s="18"/>
      <c r="G2541" s="39" t="s">
        <v>3757</v>
      </c>
      <c r="H2541" s="11">
        <f t="shared" si="61"/>
        <v>0</v>
      </c>
      <c r="I2541" s="39" t="s">
        <v>2978</v>
      </c>
      <c r="J2541" s="35">
        <v>255971</v>
      </c>
    </row>
    <row r="2542" spans="1:10" ht="14.25" customHeight="1">
      <c r="A2542" s="40" t="s">
        <v>3752</v>
      </c>
      <c r="B2542" s="40" t="s">
        <v>249</v>
      </c>
      <c r="C2542" s="40" t="s">
        <v>1691</v>
      </c>
      <c r="D2542" s="38">
        <v>14</v>
      </c>
      <c r="E2542" s="11">
        <v>17.38</v>
      </c>
      <c r="F2542" s="18"/>
      <c r="G2542" s="39" t="s">
        <v>3757</v>
      </c>
      <c r="H2542" s="11">
        <f t="shared" si="61"/>
        <v>0</v>
      </c>
      <c r="I2542" s="39" t="s">
        <v>2978</v>
      </c>
      <c r="J2542" s="35">
        <v>25773</v>
      </c>
    </row>
    <row r="2543" spans="1:10" ht="14.25" customHeight="1">
      <c r="A2543" s="40" t="s">
        <v>3752</v>
      </c>
      <c r="B2543" s="40" t="s">
        <v>249</v>
      </c>
      <c r="C2543" s="40" t="s">
        <v>1692</v>
      </c>
      <c r="D2543" s="38">
        <v>14</v>
      </c>
      <c r="E2543" s="11">
        <v>17.38</v>
      </c>
      <c r="F2543" s="18"/>
      <c r="G2543" s="39" t="s">
        <v>3757</v>
      </c>
      <c r="H2543" s="11">
        <f t="shared" si="61"/>
        <v>0</v>
      </c>
      <c r="I2543" s="39" t="s">
        <v>2978</v>
      </c>
      <c r="J2543" s="48">
        <v>840941</v>
      </c>
    </row>
    <row r="2544" spans="1:10" s="14" customFormat="1" ht="14.25" customHeight="1">
      <c r="A2544" s="40" t="s">
        <v>3752</v>
      </c>
      <c r="B2544" s="40" t="s">
        <v>249</v>
      </c>
      <c r="C2544" s="40" t="s">
        <v>1155</v>
      </c>
      <c r="D2544" s="38">
        <v>1</v>
      </c>
      <c r="E2544" s="11">
        <v>6.56</v>
      </c>
      <c r="F2544" s="18"/>
      <c r="G2544" s="39" t="s">
        <v>3562</v>
      </c>
      <c r="H2544" s="11">
        <f t="shared" si="61"/>
        <v>0</v>
      </c>
      <c r="I2544" s="39" t="s">
        <v>2979</v>
      </c>
      <c r="J2544" s="48"/>
    </row>
    <row r="2545" spans="1:10" s="14" customFormat="1" ht="14.25" customHeight="1">
      <c r="A2545" s="40" t="s">
        <v>3752</v>
      </c>
      <c r="B2545" s="40" t="s">
        <v>249</v>
      </c>
      <c r="C2545" s="40" t="s">
        <v>1156</v>
      </c>
      <c r="D2545" s="38">
        <v>1</v>
      </c>
      <c r="E2545" s="11">
        <v>6.56</v>
      </c>
      <c r="F2545" s="18"/>
      <c r="G2545" s="39" t="s">
        <v>3562</v>
      </c>
      <c r="H2545" s="11">
        <f t="shared" si="61"/>
        <v>0</v>
      </c>
      <c r="I2545" s="39" t="s">
        <v>2979</v>
      </c>
      <c r="J2545" s="48"/>
    </row>
    <row r="2546" spans="1:10" ht="14.25" customHeight="1">
      <c r="A2546" s="40" t="s">
        <v>3752</v>
      </c>
      <c r="B2546" s="40" t="s">
        <v>249</v>
      </c>
      <c r="C2546" s="40" t="s">
        <v>3767</v>
      </c>
      <c r="D2546" s="38">
        <v>3</v>
      </c>
      <c r="E2546" s="11">
        <v>15.35</v>
      </c>
      <c r="F2546" s="18"/>
      <c r="G2546" s="39" t="s">
        <v>3757</v>
      </c>
      <c r="H2546" s="11">
        <f t="shared" si="61"/>
        <v>0</v>
      </c>
      <c r="I2546" s="35">
        <v>11</v>
      </c>
      <c r="J2546" s="35">
        <v>696175</v>
      </c>
    </row>
    <row r="2547" spans="1:10" s="14" customFormat="1" ht="14.25" customHeight="1">
      <c r="A2547" s="40" t="s">
        <v>3752</v>
      </c>
      <c r="B2547" s="40" t="s">
        <v>249</v>
      </c>
      <c r="C2547" s="40" t="s">
        <v>1157</v>
      </c>
      <c r="D2547" s="38">
        <v>1</v>
      </c>
      <c r="E2547" s="11">
        <v>6.56</v>
      </c>
      <c r="F2547" s="18"/>
      <c r="G2547" s="39" t="s">
        <v>3562</v>
      </c>
      <c r="H2547" s="11">
        <f t="shared" si="61"/>
        <v>0</v>
      </c>
      <c r="I2547" s="39" t="s">
        <v>2979</v>
      </c>
      <c r="J2547" s="48"/>
    </row>
    <row r="2548" spans="1:10" s="14" customFormat="1" ht="14.25" customHeight="1">
      <c r="A2548" s="40" t="s">
        <v>3752</v>
      </c>
      <c r="B2548" s="40" t="s">
        <v>249</v>
      </c>
      <c r="C2548" s="40" t="s">
        <v>1158</v>
      </c>
      <c r="D2548" s="38">
        <v>1</v>
      </c>
      <c r="E2548" s="11">
        <v>6.56</v>
      </c>
      <c r="F2548" s="18"/>
      <c r="G2548" s="39" t="s">
        <v>3562</v>
      </c>
      <c r="H2548" s="11">
        <f t="shared" si="61"/>
        <v>0</v>
      </c>
      <c r="I2548" s="39" t="s">
        <v>2979</v>
      </c>
      <c r="J2548" s="48"/>
    </row>
    <row r="2549" spans="1:10" ht="14.25" customHeight="1">
      <c r="A2549" s="40" t="s">
        <v>3752</v>
      </c>
      <c r="B2549" s="40" t="s">
        <v>249</v>
      </c>
      <c r="C2549" s="40" t="s">
        <v>3768</v>
      </c>
      <c r="D2549" s="38">
        <v>3</v>
      </c>
      <c r="E2549" s="11">
        <v>15.59</v>
      </c>
      <c r="F2549" s="18"/>
      <c r="G2549" s="39" t="s">
        <v>3757</v>
      </c>
      <c r="H2549" s="11">
        <f t="shared" si="61"/>
        <v>0</v>
      </c>
      <c r="I2549" s="35">
        <v>11</v>
      </c>
      <c r="J2549" s="35">
        <v>696761</v>
      </c>
    </row>
    <row r="2550" spans="1:10" ht="14.25" customHeight="1">
      <c r="A2550" s="40" t="s">
        <v>3752</v>
      </c>
      <c r="B2550" s="40" t="s">
        <v>249</v>
      </c>
      <c r="C2550" s="40" t="s">
        <v>3769</v>
      </c>
      <c r="D2550" s="38">
        <v>3</v>
      </c>
      <c r="E2550" s="11">
        <v>15.35</v>
      </c>
      <c r="F2550" s="18"/>
      <c r="G2550" s="39" t="s">
        <v>3757</v>
      </c>
      <c r="H2550" s="11">
        <f t="shared" si="61"/>
        <v>0</v>
      </c>
      <c r="I2550" s="35">
        <v>11</v>
      </c>
      <c r="J2550" s="35">
        <v>696761</v>
      </c>
    </row>
    <row r="2551" spans="1:10" ht="14.25" customHeight="1">
      <c r="A2551" s="40" t="s">
        <v>3752</v>
      </c>
      <c r="B2551" s="40" t="s">
        <v>249</v>
      </c>
      <c r="C2551" s="40" t="s">
        <v>3770</v>
      </c>
      <c r="D2551" s="38">
        <v>3</v>
      </c>
      <c r="E2551" s="11">
        <v>15.59</v>
      </c>
      <c r="F2551" s="18"/>
      <c r="G2551" s="39" t="s">
        <v>3757</v>
      </c>
      <c r="H2551" s="11">
        <f t="shared" si="61"/>
        <v>0</v>
      </c>
      <c r="I2551" s="35">
        <v>11</v>
      </c>
      <c r="J2551" s="35">
        <v>696761</v>
      </c>
    </row>
    <row r="2552" spans="1:10" ht="14.25" customHeight="1">
      <c r="A2552" s="40" t="s">
        <v>3752</v>
      </c>
      <c r="B2552" s="40" t="s">
        <v>249</v>
      </c>
      <c r="C2552" s="40" t="s">
        <v>3771</v>
      </c>
      <c r="D2552" s="38">
        <v>3</v>
      </c>
      <c r="E2552" s="11">
        <v>11.99</v>
      </c>
      <c r="F2552" s="18"/>
      <c r="G2552" s="39" t="s">
        <v>3757</v>
      </c>
      <c r="H2552" s="11">
        <f t="shared" si="61"/>
        <v>0</v>
      </c>
      <c r="I2552" s="35">
        <v>11</v>
      </c>
      <c r="J2552" s="35">
        <v>697295</v>
      </c>
    </row>
    <row r="2553" spans="1:10" ht="14.25" customHeight="1">
      <c r="A2553" s="40" t="s">
        <v>3752</v>
      </c>
      <c r="B2553" s="40" t="s">
        <v>249</v>
      </c>
      <c r="C2553" s="40" t="s">
        <v>3772</v>
      </c>
      <c r="D2553" s="38">
        <v>3</v>
      </c>
      <c r="E2553" s="11">
        <v>11.99</v>
      </c>
      <c r="F2553" s="18"/>
      <c r="G2553" s="39" t="s">
        <v>3757</v>
      </c>
      <c r="H2553" s="11">
        <f t="shared" si="61"/>
        <v>0</v>
      </c>
      <c r="I2553" s="35">
        <v>11</v>
      </c>
      <c r="J2553" s="35">
        <v>697295</v>
      </c>
    </row>
    <row r="2554" spans="1:10" s="14" customFormat="1" ht="14.25" customHeight="1">
      <c r="A2554" s="40" t="s">
        <v>3752</v>
      </c>
      <c r="B2554" s="40" t="s">
        <v>249</v>
      </c>
      <c r="C2554" s="40" t="s">
        <v>1808</v>
      </c>
      <c r="D2554" s="38">
        <v>1</v>
      </c>
      <c r="E2554" s="11">
        <v>4.76</v>
      </c>
      <c r="F2554" s="18"/>
      <c r="G2554" s="39" t="s">
        <v>3562</v>
      </c>
      <c r="H2554" s="11">
        <f t="shared" si="61"/>
        <v>0</v>
      </c>
      <c r="I2554" s="39" t="s">
        <v>2979</v>
      </c>
      <c r="J2554" s="48"/>
    </row>
    <row r="2555" spans="1:10" s="14" customFormat="1" ht="14.25" customHeight="1">
      <c r="A2555" s="40" t="s">
        <v>3752</v>
      </c>
      <c r="B2555" s="40" t="s">
        <v>249</v>
      </c>
      <c r="C2555" s="40" t="s">
        <v>1809</v>
      </c>
      <c r="D2555" s="38">
        <v>1</v>
      </c>
      <c r="E2555" s="11">
        <v>4.76</v>
      </c>
      <c r="F2555" s="18"/>
      <c r="G2555" s="39" t="s">
        <v>3562</v>
      </c>
      <c r="H2555" s="11">
        <f t="shared" si="61"/>
        <v>0</v>
      </c>
      <c r="I2555" s="39" t="s">
        <v>2979</v>
      </c>
      <c r="J2555" s="48"/>
    </row>
    <row r="2556" spans="1:10" s="14" customFormat="1" ht="14.25" customHeight="1">
      <c r="A2556" s="40" t="s">
        <v>3752</v>
      </c>
      <c r="B2556" s="40" t="s">
        <v>249</v>
      </c>
      <c r="C2556" s="40" t="s">
        <v>3525</v>
      </c>
      <c r="D2556" s="38">
        <v>1</v>
      </c>
      <c r="E2556" s="11">
        <v>4.76</v>
      </c>
      <c r="F2556" s="18"/>
      <c r="G2556" s="39" t="s">
        <v>3562</v>
      </c>
      <c r="H2556" s="11">
        <f t="shared" si="61"/>
        <v>0</v>
      </c>
      <c r="I2556" s="39" t="s">
        <v>2979</v>
      </c>
      <c r="J2556" s="48"/>
    </row>
    <row r="2557" spans="1:10" s="14" customFormat="1" ht="14.25" customHeight="1">
      <c r="A2557" s="40" t="s">
        <v>3752</v>
      </c>
      <c r="B2557" s="40" t="s">
        <v>249</v>
      </c>
      <c r="C2557" s="40" t="s">
        <v>3526</v>
      </c>
      <c r="D2557" s="38">
        <v>1</v>
      </c>
      <c r="E2557" s="11">
        <v>4.76</v>
      </c>
      <c r="F2557" s="18"/>
      <c r="G2557" s="39" t="s">
        <v>3562</v>
      </c>
      <c r="H2557" s="11">
        <f t="shared" si="61"/>
        <v>0</v>
      </c>
      <c r="I2557" s="39" t="s">
        <v>2979</v>
      </c>
      <c r="J2557" s="48"/>
    </row>
    <row r="2558" spans="1:10" ht="14.25" customHeight="1">
      <c r="A2558" s="40" t="s">
        <v>3752</v>
      </c>
      <c r="B2558" s="40" t="s">
        <v>249</v>
      </c>
      <c r="C2558" s="40" t="s">
        <v>50</v>
      </c>
      <c r="D2558" s="38">
        <v>3</v>
      </c>
      <c r="E2558" s="11">
        <v>15.58</v>
      </c>
      <c r="F2558" s="18"/>
      <c r="G2558" s="39" t="s">
        <v>3757</v>
      </c>
      <c r="H2558" s="11">
        <f t="shared" si="61"/>
        <v>0</v>
      </c>
      <c r="I2558" s="39" t="s">
        <v>2978</v>
      </c>
      <c r="J2558" s="35">
        <v>82156</v>
      </c>
    </row>
    <row r="2559" spans="1:10" ht="14.25" customHeight="1">
      <c r="A2559" s="40" t="s">
        <v>3752</v>
      </c>
      <c r="B2559" s="40" t="s">
        <v>249</v>
      </c>
      <c r="C2559" s="40" t="s">
        <v>51</v>
      </c>
      <c r="D2559" s="38">
        <v>14</v>
      </c>
      <c r="E2559" s="11">
        <v>17.38</v>
      </c>
      <c r="F2559" s="18"/>
      <c r="G2559" s="39" t="s">
        <v>3757</v>
      </c>
      <c r="H2559" s="11">
        <f t="shared" si="61"/>
        <v>0</v>
      </c>
      <c r="I2559" s="39" t="s">
        <v>2978</v>
      </c>
      <c r="J2559" s="35">
        <v>25794</v>
      </c>
    </row>
    <row r="2560" spans="1:10" s="14" customFormat="1" ht="14.25" customHeight="1">
      <c r="A2560" s="40" t="s">
        <v>3752</v>
      </c>
      <c r="B2560" s="40" t="s">
        <v>249</v>
      </c>
      <c r="C2560" s="40" t="s">
        <v>1159</v>
      </c>
      <c r="D2560" s="38">
        <v>1</v>
      </c>
      <c r="E2560" s="11">
        <v>6.56</v>
      </c>
      <c r="F2560" s="18"/>
      <c r="G2560" s="39" t="s">
        <v>3562</v>
      </c>
      <c r="H2560" s="11">
        <f aca="true" t="shared" si="62" ref="H2560:H2592">SUM(E2560*F2560)</f>
        <v>0</v>
      </c>
      <c r="I2560" s="39" t="s">
        <v>2979</v>
      </c>
      <c r="J2560" s="48"/>
    </row>
    <row r="2561" spans="1:10" ht="14.25" customHeight="1">
      <c r="A2561" s="40" t="s">
        <v>3752</v>
      </c>
      <c r="B2561" s="40" t="s">
        <v>249</v>
      </c>
      <c r="C2561" s="40" t="s">
        <v>3773</v>
      </c>
      <c r="D2561" s="38">
        <v>3</v>
      </c>
      <c r="E2561" s="11">
        <v>15.35</v>
      </c>
      <c r="F2561" s="18"/>
      <c r="G2561" s="39" t="s">
        <v>3757</v>
      </c>
      <c r="H2561" s="11">
        <f t="shared" si="62"/>
        <v>0</v>
      </c>
      <c r="I2561" s="35">
        <v>11</v>
      </c>
      <c r="J2561" s="35">
        <v>696178</v>
      </c>
    </row>
    <row r="2562" spans="1:10" s="14" customFormat="1" ht="14.25" customHeight="1">
      <c r="A2562" s="40" t="s">
        <v>3752</v>
      </c>
      <c r="B2562" s="40" t="s">
        <v>249</v>
      </c>
      <c r="C2562" s="40" t="s">
        <v>1160</v>
      </c>
      <c r="D2562" s="38">
        <v>1</v>
      </c>
      <c r="E2562" s="11">
        <v>6.56</v>
      </c>
      <c r="F2562" s="18"/>
      <c r="G2562" s="39" t="s">
        <v>3562</v>
      </c>
      <c r="H2562" s="11">
        <f t="shared" si="62"/>
        <v>0</v>
      </c>
      <c r="I2562" s="39" t="s">
        <v>2979</v>
      </c>
      <c r="J2562" s="48"/>
    </row>
    <row r="2563" spans="1:10" s="14" customFormat="1" ht="14.25" customHeight="1">
      <c r="A2563" s="40" t="s">
        <v>3752</v>
      </c>
      <c r="B2563" s="40" t="s">
        <v>249</v>
      </c>
      <c r="C2563" s="40" t="s">
        <v>1161</v>
      </c>
      <c r="D2563" s="38">
        <v>1</v>
      </c>
      <c r="E2563" s="11">
        <v>6.56</v>
      </c>
      <c r="F2563" s="18"/>
      <c r="G2563" s="39" t="s">
        <v>3562</v>
      </c>
      <c r="H2563" s="11">
        <f t="shared" si="62"/>
        <v>0</v>
      </c>
      <c r="I2563" s="39" t="s">
        <v>2979</v>
      </c>
      <c r="J2563" s="48"/>
    </row>
    <row r="2564" spans="1:10" s="14" customFormat="1" ht="14.25" customHeight="1">
      <c r="A2564" s="40" t="s">
        <v>3752</v>
      </c>
      <c r="B2564" s="40" t="s">
        <v>249</v>
      </c>
      <c r="C2564" s="40" t="s">
        <v>1162</v>
      </c>
      <c r="D2564" s="38">
        <v>1</v>
      </c>
      <c r="E2564" s="11">
        <v>6.56</v>
      </c>
      <c r="F2564" s="18"/>
      <c r="G2564" s="39" t="s">
        <v>3562</v>
      </c>
      <c r="H2564" s="11">
        <f t="shared" si="62"/>
        <v>0</v>
      </c>
      <c r="I2564" s="39" t="s">
        <v>2979</v>
      </c>
      <c r="J2564" s="48"/>
    </row>
    <row r="2565" spans="1:10" ht="14.25" customHeight="1">
      <c r="A2565" s="40" t="s">
        <v>3752</v>
      </c>
      <c r="B2565" s="40" t="s">
        <v>249</v>
      </c>
      <c r="C2565" s="40" t="s">
        <v>3653</v>
      </c>
      <c r="D2565" s="38">
        <v>14</v>
      </c>
      <c r="E2565" s="11">
        <v>17.38</v>
      </c>
      <c r="F2565" s="18"/>
      <c r="G2565" s="39" t="s">
        <v>3757</v>
      </c>
      <c r="H2565" s="11">
        <f t="shared" si="62"/>
        <v>0</v>
      </c>
      <c r="I2565" s="39" t="s">
        <v>2978</v>
      </c>
      <c r="J2565" s="48">
        <v>339850</v>
      </c>
    </row>
    <row r="2566" spans="1:10" ht="14.25" customHeight="1">
      <c r="A2566" s="40" t="s">
        <v>3752</v>
      </c>
      <c r="B2566" s="40" t="s">
        <v>4040</v>
      </c>
      <c r="C2566" s="40" t="s">
        <v>3368</v>
      </c>
      <c r="D2566" s="38">
        <v>2</v>
      </c>
      <c r="E2566" s="11">
        <v>8.39</v>
      </c>
      <c r="F2566" s="18"/>
      <c r="G2566" s="39" t="s">
        <v>3757</v>
      </c>
      <c r="H2566" s="11">
        <f t="shared" si="62"/>
        <v>0</v>
      </c>
      <c r="I2566" s="35">
        <v>11</v>
      </c>
      <c r="J2566" s="35">
        <v>666657</v>
      </c>
    </row>
    <row r="2567" spans="1:10" ht="14.25" customHeight="1">
      <c r="A2567" s="40" t="s">
        <v>3752</v>
      </c>
      <c r="B2567" s="40" t="s">
        <v>4040</v>
      </c>
      <c r="C2567" s="40" t="s">
        <v>2627</v>
      </c>
      <c r="D2567" s="38">
        <v>20</v>
      </c>
      <c r="E2567" s="11">
        <v>10.66</v>
      </c>
      <c r="F2567" s="18"/>
      <c r="G2567" s="39" t="s">
        <v>3757</v>
      </c>
      <c r="H2567" s="11">
        <f t="shared" si="62"/>
        <v>0</v>
      </c>
      <c r="I2567" s="39" t="s">
        <v>2978</v>
      </c>
      <c r="J2567" s="35">
        <v>165152</v>
      </c>
    </row>
    <row r="2568" spans="1:10" ht="14.25" customHeight="1">
      <c r="A2568" s="40" t="s">
        <v>3752</v>
      </c>
      <c r="B2568" s="40" t="s">
        <v>4041</v>
      </c>
      <c r="C2568" s="40" t="s">
        <v>1719</v>
      </c>
      <c r="D2568" s="38">
        <v>16</v>
      </c>
      <c r="E2568" s="11">
        <v>9.47</v>
      </c>
      <c r="F2568" s="18"/>
      <c r="G2568" s="39" t="s">
        <v>3757</v>
      </c>
      <c r="H2568" s="11">
        <f t="shared" si="62"/>
        <v>0</v>
      </c>
      <c r="I2568" s="39" t="s">
        <v>2978</v>
      </c>
      <c r="J2568" s="35">
        <v>379350</v>
      </c>
    </row>
    <row r="2569" spans="1:10" ht="14.25" customHeight="1">
      <c r="A2569" s="40" t="s">
        <v>3752</v>
      </c>
      <c r="B2569" s="40" t="s">
        <v>4031</v>
      </c>
      <c r="C2569" s="40" t="s">
        <v>1303</v>
      </c>
      <c r="D2569" s="38">
        <v>1</v>
      </c>
      <c r="E2569" s="11">
        <v>20.26</v>
      </c>
      <c r="F2569" s="18"/>
      <c r="G2569" s="39" t="s">
        <v>3757</v>
      </c>
      <c r="H2569" s="11">
        <f t="shared" si="62"/>
        <v>0</v>
      </c>
      <c r="I2569" s="39" t="s">
        <v>2978</v>
      </c>
      <c r="J2569" s="35">
        <v>776838</v>
      </c>
    </row>
    <row r="2570" spans="1:10" s="14" customFormat="1" ht="14.25" customHeight="1">
      <c r="A2570" s="40" t="s">
        <v>3752</v>
      </c>
      <c r="B2570" s="40" t="s">
        <v>4032</v>
      </c>
      <c r="C2570" s="40" t="s">
        <v>1667</v>
      </c>
      <c r="D2570" s="38">
        <v>1</v>
      </c>
      <c r="E2570" s="11">
        <v>4.76</v>
      </c>
      <c r="F2570" s="18"/>
      <c r="G2570" s="39" t="s">
        <v>3562</v>
      </c>
      <c r="H2570" s="11">
        <f t="shared" si="62"/>
        <v>0</v>
      </c>
      <c r="I2570" s="39" t="s">
        <v>2979</v>
      </c>
      <c r="J2570" s="48"/>
    </row>
    <row r="2571" spans="1:10" s="14" customFormat="1" ht="14.25" customHeight="1">
      <c r="A2571" s="40" t="s">
        <v>3752</v>
      </c>
      <c r="B2571" s="40" t="s">
        <v>4032</v>
      </c>
      <c r="C2571" s="40" t="s">
        <v>1668</v>
      </c>
      <c r="D2571" s="38">
        <v>1</v>
      </c>
      <c r="E2571" s="11">
        <v>4.76</v>
      </c>
      <c r="F2571" s="18"/>
      <c r="G2571" s="39" t="s">
        <v>3562</v>
      </c>
      <c r="H2571" s="11">
        <f t="shared" si="62"/>
        <v>0</v>
      </c>
      <c r="I2571" s="39" t="s">
        <v>2979</v>
      </c>
      <c r="J2571" s="48"/>
    </row>
    <row r="2572" spans="1:10" s="14" customFormat="1" ht="14.25" customHeight="1">
      <c r="A2572" s="40" t="s">
        <v>3752</v>
      </c>
      <c r="B2572" s="40" t="s">
        <v>4032</v>
      </c>
      <c r="C2572" s="40" t="s">
        <v>1669</v>
      </c>
      <c r="D2572" s="38">
        <v>1</v>
      </c>
      <c r="E2572" s="11">
        <v>4.76</v>
      </c>
      <c r="F2572" s="18"/>
      <c r="G2572" s="39" t="s">
        <v>3562</v>
      </c>
      <c r="H2572" s="11">
        <f t="shared" si="62"/>
        <v>0</v>
      </c>
      <c r="I2572" s="39" t="s">
        <v>2979</v>
      </c>
      <c r="J2572" s="48"/>
    </row>
    <row r="2573" spans="1:10" s="14" customFormat="1" ht="14.25" customHeight="1">
      <c r="A2573" s="40" t="s">
        <v>3752</v>
      </c>
      <c r="B2573" s="40" t="s">
        <v>4024</v>
      </c>
      <c r="C2573" s="40" t="s">
        <v>1163</v>
      </c>
      <c r="D2573" s="38">
        <v>1</v>
      </c>
      <c r="E2573" s="11">
        <v>6.92</v>
      </c>
      <c r="F2573" s="18"/>
      <c r="G2573" s="39" t="s">
        <v>3562</v>
      </c>
      <c r="H2573" s="11">
        <f t="shared" si="62"/>
        <v>0</v>
      </c>
      <c r="I2573" s="39" t="s">
        <v>2979</v>
      </c>
      <c r="J2573" s="48"/>
    </row>
    <row r="2574" spans="1:10" ht="14.25" customHeight="1">
      <c r="A2574" s="40" t="s">
        <v>3752</v>
      </c>
      <c r="B2574" s="40" t="s">
        <v>4024</v>
      </c>
      <c r="C2574" s="40" t="s">
        <v>3369</v>
      </c>
      <c r="D2574" s="38">
        <v>3</v>
      </c>
      <c r="E2574" s="11">
        <v>13.19</v>
      </c>
      <c r="F2574" s="18"/>
      <c r="G2574" s="39" t="s">
        <v>3757</v>
      </c>
      <c r="H2574" s="11">
        <f t="shared" si="62"/>
        <v>0</v>
      </c>
      <c r="I2574" s="35">
        <v>11</v>
      </c>
      <c r="J2574" s="35">
        <v>684273</v>
      </c>
    </row>
    <row r="2575" spans="1:10" s="14" customFormat="1" ht="14.25" customHeight="1">
      <c r="A2575" s="40" t="s">
        <v>3752</v>
      </c>
      <c r="B2575" s="40" t="s">
        <v>4024</v>
      </c>
      <c r="C2575" s="40" t="s">
        <v>1164</v>
      </c>
      <c r="D2575" s="38">
        <v>1</v>
      </c>
      <c r="E2575" s="11">
        <v>6.92</v>
      </c>
      <c r="F2575" s="18"/>
      <c r="G2575" s="39" t="s">
        <v>3562</v>
      </c>
      <c r="H2575" s="11">
        <f t="shared" si="62"/>
        <v>0</v>
      </c>
      <c r="I2575" s="39" t="s">
        <v>2979</v>
      </c>
      <c r="J2575" s="48"/>
    </row>
    <row r="2576" spans="1:10" s="14" customFormat="1" ht="14.25" customHeight="1">
      <c r="A2576" s="40" t="s">
        <v>3752</v>
      </c>
      <c r="B2576" s="40" t="s">
        <v>4024</v>
      </c>
      <c r="C2576" s="40" t="s">
        <v>1165</v>
      </c>
      <c r="D2576" s="38">
        <v>1</v>
      </c>
      <c r="E2576" s="11">
        <v>6.92</v>
      </c>
      <c r="F2576" s="18"/>
      <c r="G2576" s="39" t="s">
        <v>3562</v>
      </c>
      <c r="H2576" s="11">
        <f t="shared" si="62"/>
        <v>0</v>
      </c>
      <c r="I2576" s="39" t="s">
        <v>2979</v>
      </c>
      <c r="J2576" s="48"/>
    </row>
    <row r="2577" spans="1:10" s="14" customFormat="1" ht="14.25" customHeight="1">
      <c r="A2577" s="40" t="s">
        <v>3752</v>
      </c>
      <c r="B2577" s="40" t="s">
        <v>4024</v>
      </c>
      <c r="C2577" s="40" t="s">
        <v>1166</v>
      </c>
      <c r="D2577" s="38">
        <v>1</v>
      </c>
      <c r="E2577" s="11">
        <v>6.92</v>
      </c>
      <c r="F2577" s="18"/>
      <c r="G2577" s="39" t="s">
        <v>3562</v>
      </c>
      <c r="H2577" s="11">
        <f t="shared" si="62"/>
        <v>0</v>
      </c>
      <c r="I2577" s="39" t="s">
        <v>2979</v>
      </c>
      <c r="J2577" s="48"/>
    </row>
    <row r="2578" spans="1:10" s="14" customFormat="1" ht="14.25" customHeight="1">
      <c r="A2578" s="40" t="s">
        <v>3752</v>
      </c>
      <c r="B2578" s="40" t="s">
        <v>4024</v>
      </c>
      <c r="C2578" s="40" t="s">
        <v>1167</v>
      </c>
      <c r="D2578" s="38">
        <v>1</v>
      </c>
      <c r="E2578" s="11">
        <v>9.56</v>
      </c>
      <c r="F2578" s="18"/>
      <c r="G2578" s="39" t="s">
        <v>3562</v>
      </c>
      <c r="H2578" s="11">
        <f t="shared" si="62"/>
        <v>0</v>
      </c>
      <c r="I2578" s="39" t="s">
        <v>2979</v>
      </c>
      <c r="J2578" s="48"/>
    </row>
    <row r="2579" spans="1:10" s="14" customFormat="1" ht="14.25" customHeight="1">
      <c r="A2579" s="40" t="s">
        <v>3752</v>
      </c>
      <c r="B2579" s="40" t="s">
        <v>4024</v>
      </c>
      <c r="C2579" s="40" t="s">
        <v>1168</v>
      </c>
      <c r="D2579" s="38">
        <v>1</v>
      </c>
      <c r="E2579" s="11">
        <v>6.92</v>
      </c>
      <c r="F2579" s="18"/>
      <c r="G2579" s="39" t="s">
        <v>3562</v>
      </c>
      <c r="H2579" s="11">
        <f t="shared" si="62"/>
        <v>0</v>
      </c>
      <c r="I2579" s="39" t="s">
        <v>2979</v>
      </c>
      <c r="J2579" s="48"/>
    </row>
    <row r="2580" spans="1:10" ht="14.25" customHeight="1">
      <c r="A2580" s="40" t="s">
        <v>3752</v>
      </c>
      <c r="B2580" s="40" t="s">
        <v>4024</v>
      </c>
      <c r="C2580" s="40" t="s">
        <v>3370</v>
      </c>
      <c r="D2580" s="38">
        <v>3</v>
      </c>
      <c r="E2580" s="11">
        <v>13.19</v>
      </c>
      <c r="F2580" s="18"/>
      <c r="G2580" s="39" t="s">
        <v>3757</v>
      </c>
      <c r="H2580" s="11">
        <f t="shared" si="62"/>
        <v>0</v>
      </c>
      <c r="I2580" s="35">
        <v>11</v>
      </c>
      <c r="J2580" s="35">
        <v>683388</v>
      </c>
    </row>
    <row r="2581" spans="1:10" ht="14.25" customHeight="1">
      <c r="A2581" s="40" t="s">
        <v>3752</v>
      </c>
      <c r="B2581" s="40" t="s">
        <v>440</v>
      </c>
      <c r="C2581" s="40" t="s">
        <v>3371</v>
      </c>
      <c r="D2581" s="38">
        <v>3</v>
      </c>
      <c r="E2581" s="11">
        <v>10.79</v>
      </c>
      <c r="F2581" s="18"/>
      <c r="G2581" s="39" t="s">
        <v>3757</v>
      </c>
      <c r="H2581" s="11">
        <f t="shared" si="62"/>
        <v>0</v>
      </c>
      <c r="I2581" s="35">
        <v>11</v>
      </c>
      <c r="J2581" s="35">
        <v>695769</v>
      </c>
    </row>
    <row r="2582" spans="1:10" ht="14.25" customHeight="1">
      <c r="A2582" s="40" t="s">
        <v>3752</v>
      </c>
      <c r="B2582" s="40" t="s">
        <v>500</v>
      </c>
      <c r="C2582" s="40" t="s">
        <v>3372</v>
      </c>
      <c r="D2582" s="38">
        <v>3</v>
      </c>
      <c r="E2582" s="11">
        <v>10.79</v>
      </c>
      <c r="F2582" s="18"/>
      <c r="G2582" s="39" t="s">
        <v>3757</v>
      </c>
      <c r="H2582" s="11">
        <f t="shared" si="62"/>
        <v>0</v>
      </c>
      <c r="I2582" s="35">
        <v>11</v>
      </c>
      <c r="J2582" s="35" t="s">
        <v>3373</v>
      </c>
    </row>
    <row r="2583" spans="1:10" s="14" customFormat="1" ht="14.25" customHeight="1">
      <c r="A2583" s="40" t="s">
        <v>3752</v>
      </c>
      <c r="B2583" s="40" t="s">
        <v>446</v>
      </c>
      <c r="C2583" s="40" t="s">
        <v>1482</v>
      </c>
      <c r="D2583" s="38">
        <v>1</v>
      </c>
      <c r="E2583" s="11">
        <v>3</v>
      </c>
      <c r="F2583" s="18"/>
      <c r="G2583" s="39" t="s">
        <v>3562</v>
      </c>
      <c r="H2583" s="11">
        <f t="shared" si="62"/>
        <v>0</v>
      </c>
      <c r="I2583" s="39" t="s">
        <v>2979</v>
      </c>
      <c r="J2583" s="48"/>
    </row>
    <row r="2584" spans="1:10" s="14" customFormat="1" ht="14.25" customHeight="1">
      <c r="A2584" s="40" t="s">
        <v>3752</v>
      </c>
      <c r="B2584" s="40" t="s">
        <v>446</v>
      </c>
      <c r="C2584" s="40" t="s">
        <v>1483</v>
      </c>
      <c r="D2584" s="38">
        <v>1</v>
      </c>
      <c r="E2584" s="11">
        <v>3</v>
      </c>
      <c r="F2584" s="18"/>
      <c r="G2584" s="39" t="s">
        <v>3562</v>
      </c>
      <c r="H2584" s="11">
        <f t="shared" si="62"/>
        <v>0</v>
      </c>
      <c r="I2584" s="39" t="s">
        <v>2979</v>
      </c>
      <c r="J2584" s="48"/>
    </row>
    <row r="2585" spans="1:10" s="14" customFormat="1" ht="14.25" customHeight="1">
      <c r="A2585" s="40" t="s">
        <v>3752</v>
      </c>
      <c r="B2585" s="40" t="s">
        <v>446</v>
      </c>
      <c r="C2585" s="40" t="s">
        <v>3888</v>
      </c>
      <c r="D2585" s="38">
        <v>1</v>
      </c>
      <c r="E2585" s="11">
        <v>3</v>
      </c>
      <c r="F2585" s="18"/>
      <c r="G2585" s="39" t="s">
        <v>3562</v>
      </c>
      <c r="H2585" s="11">
        <f t="shared" si="62"/>
        <v>0</v>
      </c>
      <c r="I2585" s="39" t="s">
        <v>2979</v>
      </c>
      <c r="J2585" s="48"/>
    </row>
    <row r="2586" spans="1:10" s="14" customFormat="1" ht="14.25" customHeight="1">
      <c r="A2586" s="40" t="s">
        <v>3752</v>
      </c>
      <c r="B2586" s="40" t="s">
        <v>446</v>
      </c>
      <c r="C2586" s="40" t="s">
        <v>3413</v>
      </c>
      <c r="D2586" s="38">
        <v>1</v>
      </c>
      <c r="E2586" s="11">
        <v>3</v>
      </c>
      <c r="F2586" s="18"/>
      <c r="G2586" s="39" t="s">
        <v>3562</v>
      </c>
      <c r="H2586" s="11">
        <f t="shared" si="62"/>
        <v>0</v>
      </c>
      <c r="I2586" s="39" t="s">
        <v>2979</v>
      </c>
      <c r="J2586" s="48"/>
    </row>
    <row r="2587" spans="1:10" ht="14.25" customHeight="1">
      <c r="A2587" s="40" t="s">
        <v>3752</v>
      </c>
      <c r="B2587" s="40" t="s">
        <v>446</v>
      </c>
      <c r="C2587" s="40" t="s">
        <v>4173</v>
      </c>
      <c r="D2587" s="38">
        <v>4</v>
      </c>
      <c r="E2587" s="11">
        <v>11.99</v>
      </c>
      <c r="F2587" s="18"/>
      <c r="G2587" s="39" t="s">
        <v>3757</v>
      </c>
      <c r="H2587" s="11">
        <f t="shared" si="62"/>
        <v>0</v>
      </c>
      <c r="I2587" s="35">
        <v>11</v>
      </c>
      <c r="J2587" s="35" t="s">
        <v>4174</v>
      </c>
    </row>
    <row r="2588" spans="1:10" s="14" customFormat="1" ht="14.25" customHeight="1">
      <c r="A2588" s="40" t="s">
        <v>3752</v>
      </c>
      <c r="B2588" s="40" t="s">
        <v>446</v>
      </c>
      <c r="C2588" s="40" t="s">
        <v>3414</v>
      </c>
      <c r="D2588" s="38">
        <v>1</v>
      </c>
      <c r="E2588" s="11">
        <v>3</v>
      </c>
      <c r="F2588" s="18"/>
      <c r="G2588" s="39" t="s">
        <v>3562</v>
      </c>
      <c r="H2588" s="11">
        <f t="shared" si="62"/>
        <v>0</v>
      </c>
      <c r="I2588" s="39" t="s">
        <v>2979</v>
      </c>
      <c r="J2588" s="48"/>
    </row>
    <row r="2589" spans="1:10" s="14" customFormat="1" ht="14.25" customHeight="1">
      <c r="A2589" s="40" t="s">
        <v>3752</v>
      </c>
      <c r="B2589" s="40" t="s">
        <v>446</v>
      </c>
      <c r="C2589" s="40" t="s">
        <v>3415</v>
      </c>
      <c r="D2589" s="38">
        <v>1</v>
      </c>
      <c r="E2589" s="11">
        <v>3</v>
      </c>
      <c r="F2589" s="18"/>
      <c r="G2589" s="39" t="s">
        <v>3562</v>
      </c>
      <c r="H2589" s="11">
        <f t="shared" si="62"/>
        <v>0</v>
      </c>
      <c r="I2589" s="39" t="s">
        <v>2979</v>
      </c>
      <c r="J2589" s="48"/>
    </row>
    <row r="2590" spans="1:10" s="14" customFormat="1" ht="14.25" customHeight="1">
      <c r="A2590" s="40" t="s">
        <v>3752</v>
      </c>
      <c r="B2590" s="40" t="s">
        <v>446</v>
      </c>
      <c r="C2590" s="40" t="s">
        <v>3416</v>
      </c>
      <c r="D2590" s="38">
        <v>1</v>
      </c>
      <c r="E2590" s="11">
        <v>3</v>
      </c>
      <c r="F2590" s="18"/>
      <c r="G2590" s="39" t="s">
        <v>3562</v>
      </c>
      <c r="H2590" s="11">
        <f t="shared" si="62"/>
        <v>0</v>
      </c>
      <c r="I2590" s="39" t="s">
        <v>2979</v>
      </c>
      <c r="J2590" s="48"/>
    </row>
    <row r="2591" spans="1:10" s="14" customFormat="1" ht="14.25" customHeight="1">
      <c r="A2591" s="40" t="s">
        <v>3752</v>
      </c>
      <c r="B2591" s="40" t="s">
        <v>446</v>
      </c>
      <c r="C2591" s="40" t="s">
        <v>3643</v>
      </c>
      <c r="D2591" s="38">
        <v>1</v>
      </c>
      <c r="E2591" s="11">
        <v>3</v>
      </c>
      <c r="F2591" s="18"/>
      <c r="G2591" s="39" t="s">
        <v>3562</v>
      </c>
      <c r="H2591" s="11">
        <f t="shared" si="62"/>
        <v>0</v>
      </c>
      <c r="I2591" s="39" t="s">
        <v>2979</v>
      </c>
      <c r="J2591" s="48"/>
    </row>
    <row r="2592" spans="1:10" ht="14.25" customHeight="1">
      <c r="A2592" s="40" t="s">
        <v>3752</v>
      </c>
      <c r="B2592" s="40" t="s">
        <v>4042</v>
      </c>
      <c r="C2592" s="40" t="s">
        <v>1578</v>
      </c>
      <c r="D2592" s="38">
        <v>20</v>
      </c>
      <c r="E2592" s="11">
        <v>10.18</v>
      </c>
      <c r="F2592" s="18"/>
      <c r="G2592" s="39" t="s">
        <v>3757</v>
      </c>
      <c r="H2592" s="11">
        <f t="shared" si="62"/>
        <v>0</v>
      </c>
      <c r="I2592" s="39" t="s">
        <v>2978</v>
      </c>
      <c r="J2592" s="48">
        <v>266221</v>
      </c>
    </row>
    <row r="2593" spans="1:11" ht="14.25" customHeight="1">
      <c r="A2593" s="40" t="s">
        <v>3631</v>
      </c>
      <c r="B2593" s="40" t="s">
        <v>4043</v>
      </c>
      <c r="C2593" s="52" t="s">
        <v>1729</v>
      </c>
      <c r="D2593" s="38">
        <v>24</v>
      </c>
      <c r="E2593" s="11">
        <v>9.08</v>
      </c>
      <c r="F2593" s="19"/>
      <c r="G2593" s="42" t="s">
        <v>3757</v>
      </c>
      <c r="H2593" s="11">
        <f>SUM(E2593*F2593)</f>
        <v>0</v>
      </c>
      <c r="I2593" s="39" t="s">
        <v>2977</v>
      </c>
      <c r="J2593" s="47">
        <v>15529</v>
      </c>
      <c r="K2593" s="10"/>
    </row>
    <row r="2594" spans="1:11" ht="14.25" customHeight="1">
      <c r="A2594" s="40" t="s">
        <v>3631</v>
      </c>
      <c r="B2594" s="40" t="s">
        <v>4043</v>
      </c>
      <c r="C2594" s="52" t="s">
        <v>1730</v>
      </c>
      <c r="D2594" s="38">
        <v>24</v>
      </c>
      <c r="E2594" s="11">
        <v>9.08</v>
      </c>
      <c r="F2594" s="19"/>
      <c r="G2594" s="42" t="s">
        <v>3757</v>
      </c>
      <c r="H2594" s="11">
        <f>SUM(E2594*F2594)</f>
        <v>0</v>
      </c>
      <c r="I2594" s="39" t="s">
        <v>2977</v>
      </c>
      <c r="J2594" s="76">
        <v>15532</v>
      </c>
      <c r="K2594" s="10"/>
    </row>
    <row r="2595" spans="1:10" ht="14.25" customHeight="1">
      <c r="A2595" s="40" t="s">
        <v>3631</v>
      </c>
      <c r="B2595" s="40" t="s">
        <v>4044</v>
      </c>
      <c r="C2595" s="37" t="s">
        <v>3006</v>
      </c>
      <c r="D2595" s="41">
        <v>24</v>
      </c>
      <c r="E2595" s="11">
        <v>9.18</v>
      </c>
      <c r="F2595" s="19"/>
      <c r="G2595" s="39" t="s">
        <v>3757</v>
      </c>
      <c r="H2595" s="39" t="s">
        <v>2342</v>
      </c>
      <c r="I2595" s="39" t="s">
        <v>2977</v>
      </c>
      <c r="J2595" s="35">
        <v>14340</v>
      </c>
    </row>
    <row r="2596" spans="1:10" ht="14.25" customHeight="1">
      <c r="A2596" s="40" t="s">
        <v>3631</v>
      </c>
      <c r="B2596" s="40" t="s">
        <v>4044</v>
      </c>
      <c r="C2596" s="52" t="s">
        <v>2329</v>
      </c>
      <c r="D2596" s="38">
        <v>12</v>
      </c>
      <c r="E2596" s="11">
        <v>4.59</v>
      </c>
      <c r="F2596" s="18"/>
      <c r="G2596" s="39" t="s">
        <v>3757</v>
      </c>
      <c r="H2596" s="11">
        <f aca="true" t="shared" si="63" ref="H2596:H2627">SUM(E2596*F2596)</f>
        <v>0</v>
      </c>
      <c r="I2596" s="39" t="s">
        <v>2978</v>
      </c>
      <c r="J2596" s="47">
        <v>465434</v>
      </c>
    </row>
    <row r="2597" spans="1:10" ht="14.25" customHeight="1">
      <c r="A2597" s="40" t="s">
        <v>3631</v>
      </c>
      <c r="B2597" s="40" t="s">
        <v>4045</v>
      </c>
      <c r="C2597" s="37" t="s">
        <v>1039</v>
      </c>
      <c r="D2597" s="41">
        <v>24</v>
      </c>
      <c r="E2597" s="11">
        <v>9</v>
      </c>
      <c r="F2597" s="19"/>
      <c r="G2597" s="42" t="s">
        <v>3757</v>
      </c>
      <c r="H2597" s="11">
        <f t="shared" si="63"/>
        <v>0</v>
      </c>
      <c r="I2597" s="39" t="s">
        <v>2977</v>
      </c>
      <c r="J2597" s="35">
        <v>440622</v>
      </c>
    </row>
    <row r="2598" spans="1:10" ht="14.25" customHeight="1">
      <c r="A2598" s="40" t="s">
        <v>3631</v>
      </c>
      <c r="B2598" s="40" t="s">
        <v>4045</v>
      </c>
      <c r="C2598" s="37" t="s">
        <v>1727</v>
      </c>
      <c r="D2598" s="41">
        <v>24</v>
      </c>
      <c r="E2598" s="11">
        <v>12</v>
      </c>
      <c r="F2598" s="19"/>
      <c r="G2598" s="42" t="s">
        <v>3757</v>
      </c>
      <c r="H2598" s="11">
        <f t="shared" si="63"/>
        <v>0</v>
      </c>
      <c r="I2598" s="39" t="s">
        <v>2977</v>
      </c>
      <c r="J2598" s="35"/>
    </row>
    <row r="2599" spans="1:10" ht="14.25" customHeight="1">
      <c r="A2599" s="40" t="s">
        <v>3631</v>
      </c>
      <c r="B2599" s="40" t="s">
        <v>4045</v>
      </c>
      <c r="C2599" s="37" t="s">
        <v>3308</v>
      </c>
      <c r="D2599" s="41">
        <v>24</v>
      </c>
      <c r="E2599" s="11">
        <v>7.29</v>
      </c>
      <c r="F2599" s="19"/>
      <c r="G2599" s="42" t="s">
        <v>3757</v>
      </c>
      <c r="H2599" s="11">
        <f t="shared" si="63"/>
        <v>0</v>
      </c>
      <c r="I2599" s="39" t="s">
        <v>2977</v>
      </c>
      <c r="J2599" s="35"/>
    </row>
    <row r="2600" spans="1:10" ht="14.25" customHeight="1">
      <c r="A2600" s="40" t="s">
        <v>3631</v>
      </c>
      <c r="B2600" s="40" t="s">
        <v>4045</v>
      </c>
      <c r="C2600" s="37" t="s">
        <v>3543</v>
      </c>
      <c r="D2600" s="41">
        <v>24</v>
      </c>
      <c r="E2600" s="11">
        <v>12</v>
      </c>
      <c r="F2600" s="19"/>
      <c r="G2600" s="42" t="s">
        <v>3757</v>
      </c>
      <c r="H2600" s="11">
        <f t="shared" si="63"/>
        <v>0</v>
      </c>
      <c r="I2600" s="39" t="s">
        <v>2977</v>
      </c>
      <c r="J2600" s="35">
        <v>440666</v>
      </c>
    </row>
    <row r="2601" spans="1:10" ht="14.25" customHeight="1">
      <c r="A2601" s="40" t="s">
        <v>3631</v>
      </c>
      <c r="B2601" s="40" t="s">
        <v>4045</v>
      </c>
      <c r="C2601" s="37" t="s">
        <v>3541</v>
      </c>
      <c r="D2601" s="41">
        <v>24</v>
      </c>
      <c r="E2601" s="11">
        <v>7.29</v>
      </c>
      <c r="F2601" s="19"/>
      <c r="G2601" s="42" t="s">
        <v>3757</v>
      </c>
      <c r="H2601" s="11">
        <f t="shared" si="63"/>
        <v>0</v>
      </c>
      <c r="I2601" s="39" t="s">
        <v>2977</v>
      </c>
      <c r="J2601" s="35">
        <v>440623</v>
      </c>
    </row>
    <row r="2602" spans="1:10" ht="14.25" customHeight="1">
      <c r="A2602" s="40" t="s">
        <v>3631</v>
      </c>
      <c r="B2602" s="40" t="s">
        <v>4045</v>
      </c>
      <c r="C2602" s="37" t="s">
        <v>1044</v>
      </c>
      <c r="D2602" s="41">
        <v>24</v>
      </c>
      <c r="E2602" s="11">
        <v>12</v>
      </c>
      <c r="F2602" s="19"/>
      <c r="G2602" s="42" t="s">
        <v>3757</v>
      </c>
      <c r="H2602" s="11">
        <f t="shared" si="63"/>
        <v>0</v>
      </c>
      <c r="I2602" s="39" t="s">
        <v>2977</v>
      </c>
      <c r="J2602" s="35"/>
    </row>
    <row r="2603" spans="1:10" ht="14.25" customHeight="1">
      <c r="A2603" s="40" t="s">
        <v>3631</v>
      </c>
      <c r="B2603" s="40" t="s">
        <v>4045</v>
      </c>
      <c r="C2603" s="37" t="s">
        <v>3542</v>
      </c>
      <c r="D2603" s="41">
        <v>24</v>
      </c>
      <c r="E2603" s="11">
        <v>7.29</v>
      </c>
      <c r="F2603" s="19"/>
      <c r="G2603" s="42" t="s">
        <v>3757</v>
      </c>
      <c r="H2603" s="11">
        <f t="shared" si="63"/>
        <v>0</v>
      </c>
      <c r="I2603" s="39" t="s">
        <v>2977</v>
      </c>
      <c r="J2603" s="35">
        <v>440619</v>
      </c>
    </row>
    <row r="2604" spans="1:10" ht="14.25" customHeight="1">
      <c r="A2604" s="40" t="s">
        <v>3631</v>
      </c>
      <c r="B2604" s="40" t="s">
        <v>4045</v>
      </c>
      <c r="C2604" s="37" t="s">
        <v>1043</v>
      </c>
      <c r="D2604" s="41">
        <v>24</v>
      </c>
      <c r="E2604" s="11">
        <v>12</v>
      </c>
      <c r="F2604" s="19"/>
      <c r="G2604" s="42" t="s">
        <v>3757</v>
      </c>
      <c r="H2604" s="11">
        <f t="shared" si="63"/>
        <v>0</v>
      </c>
      <c r="I2604" s="39" t="s">
        <v>2977</v>
      </c>
      <c r="J2604" s="35">
        <v>440669</v>
      </c>
    </row>
    <row r="2605" spans="1:10" ht="14.25" customHeight="1">
      <c r="A2605" s="40" t="s">
        <v>3631</v>
      </c>
      <c r="B2605" s="40" t="s">
        <v>4045</v>
      </c>
      <c r="C2605" s="37" t="s">
        <v>3538</v>
      </c>
      <c r="D2605" s="41">
        <v>24</v>
      </c>
      <c r="E2605" s="11">
        <v>9</v>
      </c>
      <c r="F2605" s="19"/>
      <c r="G2605" s="42" t="s">
        <v>3757</v>
      </c>
      <c r="H2605" s="11">
        <f t="shared" si="63"/>
        <v>0</v>
      </c>
      <c r="I2605" s="39" t="s">
        <v>2977</v>
      </c>
      <c r="J2605" s="35">
        <v>440620</v>
      </c>
    </row>
    <row r="2606" spans="1:10" ht="14.25" customHeight="1">
      <c r="A2606" s="40" t="s">
        <v>3631</v>
      </c>
      <c r="B2606" s="40" t="s">
        <v>4045</v>
      </c>
      <c r="C2606" s="37" t="s">
        <v>1045</v>
      </c>
      <c r="D2606" s="41">
        <v>24</v>
      </c>
      <c r="E2606" s="11">
        <v>12</v>
      </c>
      <c r="F2606" s="19"/>
      <c r="G2606" s="42" t="s">
        <v>3757</v>
      </c>
      <c r="H2606" s="11">
        <f t="shared" si="63"/>
        <v>0</v>
      </c>
      <c r="I2606" s="39" t="s">
        <v>2977</v>
      </c>
      <c r="J2606" s="35">
        <v>44067</v>
      </c>
    </row>
    <row r="2607" spans="1:10" ht="14.25" customHeight="1">
      <c r="A2607" s="40" t="s">
        <v>3631</v>
      </c>
      <c r="B2607" s="40" t="s">
        <v>4045</v>
      </c>
      <c r="C2607" s="37" t="s">
        <v>3539</v>
      </c>
      <c r="D2607" s="41">
        <v>24</v>
      </c>
      <c r="E2607" s="11">
        <v>9</v>
      </c>
      <c r="F2607" s="19"/>
      <c r="G2607" s="42" t="s">
        <v>3757</v>
      </c>
      <c r="H2607" s="11">
        <f t="shared" si="63"/>
        <v>0</v>
      </c>
      <c r="I2607" s="39" t="s">
        <v>2977</v>
      </c>
      <c r="J2607" s="35">
        <v>440621</v>
      </c>
    </row>
    <row r="2608" spans="1:10" ht="14.25" customHeight="1">
      <c r="A2608" s="40" t="s">
        <v>3631</v>
      </c>
      <c r="B2608" s="40" t="s">
        <v>4045</v>
      </c>
      <c r="C2608" s="37" t="s">
        <v>1042</v>
      </c>
      <c r="D2608" s="41">
        <v>24</v>
      </c>
      <c r="E2608" s="11">
        <v>12</v>
      </c>
      <c r="F2608" s="19"/>
      <c r="G2608" s="42" t="s">
        <v>3757</v>
      </c>
      <c r="H2608" s="11">
        <f t="shared" si="63"/>
        <v>0</v>
      </c>
      <c r="I2608" s="39" t="s">
        <v>2977</v>
      </c>
      <c r="J2608" s="35"/>
    </row>
    <row r="2609" spans="1:10" ht="14.25" customHeight="1">
      <c r="A2609" s="40" t="s">
        <v>3631</v>
      </c>
      <c r="B2609" s="40" t="s">
        <v>4045</v>
      </c>
      <c r="C2609" s="37" t="s">
        <v>1041</v>
      </c>
      <c r="D2609" s="41">
        <v>24</v>
      </c>
      <c r="E2609" s="11">
        <v>9</v>
      </c>
      <c r="F2609" s="19"/>
      <c r="G2609" s="42" t="s">
        <v>3757</v>
      </c>
      <c r="H2609" s="11">
        <f t="shared" si="63"/>
        <v>0</v>
      </c>
      <c r="I2609" s="39" t="s">
        <v>2977</v>
      </c>
      <c r="J2609" s="35">
        <v>440624</v>
      </c>
    </row>
    <row r="2610" spans="1:10" ht="14.25" customHeight="1">
      <c r="A2610" s="40" t="s">
        <v>3631</v>
      </c>
      <c r="B2610" s="40" t="s">
        <v>4045</v>
      </c>
      <c r="C2610" s="37" t="s">
        <v>1577</v>
      </c>
      <c r="D2610" s="41">
        <v>24</v>
      </c>
      <c r="E2610" s="11">
        <v>12</v>
      </c>
      <c r="F2610" s="19"/>
      <c r="G2610" s="42" t="s">
        <v>3757</v>
      </c>
      <c r="H2610" s="11">
        <f t="shared" si="63"/>
        <v>0</v>
      </c>
      <c r="I2610" s="39" t="s">
        <v>2977</v>
      </c>
      <c r="J2610" s="35"/>
    </row>
    <row r="2611" spans="1:10" ht="14.25" customHeight="1">
      <c r="A2611" s="40" t="s">
        <v>3631</v>
      </c>
      <c r="B2611" s="40" t="s">
        <v>4045</v>
      </c>
      <c r="C2611" s="37" t="s">
        <v>3540</v>
      </c>
      <c r="D2611" s="41">
        <v>24</v>
      </c>
      <c r="E2611" s="11">
        <v>7.29</v>
      </c>
      <c r="F2611" s="19"/>
      <c r="G2611" s="42" t="s">
        <v>3757</v>
      </c>
      <c r="H2611" s="11">
        <f t="shared" si="63"/>
        <v>0</v>
      </c>
      <c r="I2611" s="39" t="s">
        <v>2977</v>
      </c>
      <c r="J2611" s="35"/>
    </row>
    <row r="2612" spans="1:10" ht="14.25" customHeight="1">
      <c r="A2612" s="40" t="s">
        <v>3631</v>
      </c>
      <c r="B2612" s="40" t="s">
        <v>4045</v>
      </c>
      <c r="C2612" s="37" t="s">
        <v>1040</v>
      </c>
      <c r="D2612" s="41">
        <v>24</v>
      </c>
      <c r="E2612" s="11">
        <v>9</v>
      </c>
      <c r="F2612" s="19"/>
      <c r="G2612" s="42" t="s">
        <v>3757</v>
      </c>
      <c r="H2612" s="11">
        <f t="shared" si="63"/>
        <v>0</v>
      </c>
      <c r="I2612" s="39" t="s">
        <v>2977</v>
      </c>
      <c r="J2612" s="35">
        <v>440728</v>
      </c>
    </row>
    <row r="2613" spans="1:10" ht="14.25" customHeight="1">
      <c r="A2613" s="40" t="s">
        <v>3631</v>
      </c>
      <c r="B2613" s="40" t="s">
        <v>4045</v>
      </c>
      <c r="C2613" s="37" t="s">
        <v>2343</v>
      </c>
      <c r="D2613" s="41">
        <v>24</v>
      </c>
      <c r="E2613" s="11">
        <v>7.29</v>
      </c>
      <c r="F2613" s="19"/>
      <c r="G2613" s="42" t="s">
        <v>3757</v>
      </c>
      <c r="H2613" s="11">
        <f t="shared" si="63"/>
        <v>0</v>
      </c>
      <c r="I2613" s="39" t="s">
        <v>2977</v>
      </c>
      <c r="J2613" s="35">
        <v>440676</v>
      </c>
    </row>
    <row r="2614" spans="1:10" ht="14.25" customHeight="1">
      <c r="A2614" s="40" t="s">
        <v>3631</v>
      </c>
      <c r="B2614" s="40" t="s">
        <v>4045</v>
      </c>
      <c r="C2614" s="37" t="s">
        <v>1728</v>
      </c>
      <c r="D2614" s="41">
        <v>24</v>
      </c>
      <c r="E2614" s="11">
        <v>12</v>
      </c>
      <c r="F2614" s="19"/>
      <c r="G2614" s="42" t="s">
        <v>3757</v>
      </c>
      <c r="H2614" s="11">
        <f t="shared" si="63"/>
        <v>0</v>
      </c>
      <c r="I2614" s="39" t="s">
        <v>2977</v>
      </c>
      <c r="J2614" s="35"/>
    </row>
    <row r="2615" spans="1:11" ht="14.25" customHeight="1">
      <c r="A2615" s="40" t="s">
        <v>3631</v>
      </c>
      <c r="B2615" s="40" t="s">
        <v>4046</v>
      </c>
      <c r="C2615" s="40" t="s">
        <v>1815</v>
      </c>
      <c r="D2615" s="38">
        <v>24</v>
      </c>
      <c r="E2615" s="11">
        <v>9.18</v>
      </c>
      <c r="F2615" s="19"/>
      <c r="G2615" s="42" t="s">
        <v>3757</v>
      </c>
      <c r="H2615" s="11">
        <f t="shared" si="63"/>
        <v>0</v>
      </c>
      <c r="I2615" s="39" t="s">
        <v>2977</v>
      </c>
      <c r="J2615" s="35">
        <v>11337</v>
      </c>
      <c r="K2615" s="10"/>
    </row>
    <row r="2616" spans="1:11" ht="14.25" customHeight="1">
      <c r="A2616" s="40" t="s">
        <v>3631</v>
      </c>
      <c r="B2616" s="40" t="s">
        <v>4046</v>
      </c>
      <c r="C2616" s="40" t="s">
        <v>1816</v>
      </c>
      <c r="D2616" s="38">
        <v>24</v>
      </c>
      <c r="E2616" s="11">
        <v>9.18</v>
      </c>
      <c r="F2616" s="19"/>
      <c r="G2616" s="42" t="s">
        <v>3757</v>
      </c>
      <c r="H2616" s="11">
        <f t="shared" si="63"/>
        <v>0</v>
      </c>
      <c r="I2616" s="39" t="s">
        <v>2977</v>
      </c>
      <c r="J2616" s="47">
        <v>11350</v>
      </c>
      <c r="K2616" s="10"/>
    </row>
    <row r="2617" spans="1:11" ht="14.25" customHeight="1">
      <c r="A2617" s="40" t="s">
        <v>3631</v>
      </c>
      <c r="B2617" s="40" t="s">
        <v>4046</v>
      </c>
      <c r="C2617" s="40" t="s">
        <v>3565</v>
      </c>
      <c r="D2617" s="38">
        <v>24</v>
      </c>
      <c r="E2617" s="11">
        <v>9.18</v>
      </c>
      <c r="F2617" s="19"/>
      <c r="G2617" s="42" t="s">
        <v>3757</v>
      </c>
      <c r="H2617" s="11">
        <f t="shared" si="63"/>
        <v>0</v>
      </c>
      <c r="I2617" s="39" t="s">
        <v>2977</v>
      </c>
      <c r="J2617" s="35">
        <v>11347</v>
      </c>
      <c r="K2617" s="10"/>
    </row>
    <row r="2618" spans="1:10" ht="14.25" customHeight="1">
      <c r="A2618" s="40" t="s">
        <v>3631</v>
      </c>
      <c r="B2618" s="40" t="s">
        <v>4047</v>
      </c>
      <c r="C2618" s="37" t="s">
        <v>2344</v>
      </c>
      <c r="D2618" s="38">
        <v>24</v>
      </c>
      <c r="E2618" s="11">
        <v>13.57</v>
      </c>
      <c r="F2618" s="19"/>
      <c r="G2618" s="39" t="s">
        <v>3757</v>
      </c>
      <c r="H2618" s="11">
        <f t="shared" si="63"/>
        <v>0</v>
      </c>
      <c r="I2618" s="39" t="s">
        <v>2977</v>
      </c>
      <c r="J2618" s="35">
        <v>16084</v>
      </c>
    </row>
    <row r="2619" spans="1:10" ht="14.25" customHeight="1">
      <c r="A2619" s="40" t="s">
        <v>3631</v>
      </c>
      <c r="B2619" s="40" t="s">
        <v>4048</v>
      </c>
      <c r="C2619" s="40" t="s">
        <v>2367</v>
      </c>
      <c r="D2619" s="38">
        <v>24</v>
      </c>
      <c r="E2619" s="11">
        <v>12.62</v>
      </c>
      <c r="F2619" s="18"/>
      <c r="G2619" s="39" t="s">
        <v>3757</v>
      </c>
      <c r="H2619" s="11">
        <f t="shared" si="63"/>
        <v>0</v>
      </c>
      <c r="I2619" s="39" t="s">
        <v>2978</v>
      </c>
      <c r="J2619" s="48">
        <v>801135</v>
      </c>
    </row>
    <row r="2620" spans="1:10" ht="14.25" customHeight="1">
      <c r="A2620" s="40" t="s">
        <v>3631</v>
      </c>
      <c r="B2620" s="40" t="s">
        <v>4048</v>
      </c>
      <c r="C2620" s="40" t="s">
        <v>2368</v>
      </c>
      <c r="D2620" s="38">
        <v>24</v>
      </c>
      <c r="E2620" s="11">
        <v>17.11</v>
      </c>
      <c r="F2620" s="18"/>
      <c r="G2620" s="39" t="s">
        <v>3757</v>
      </c>
      <c r="H2620" s="11">
        <f t="shared" si="63"/>
        <v>0</v>
      </c>
      <c r="I2620" s="39" t="s">
        <v>2978</v>
      </c>
      <c r="J2620" s="48">
        <v>743835</v>
      </c>
    </row>
    <row r="2621" spans="1:10" ht="14.25" customHeight="1">
      <c r="A2621" s="40" t="s">
        <v>3631</v>
      </c>
      <c r="B2621" s="40" t="s">
        <v>4048</v>
      </c>
      <c r="C2621" s="71" t="s">
        <v>2349</v>
      </c>
      <c r="D2621" s="38">
        <v>24</v>
      </c>
      <c r="E2621" s="11">
        <v>24.84</v>
      </c>
      <c r="F2621" s="19"/>
      <c r="G2621" s="39" t="s">
        <v>3757</v>
      </c>
      <c r="H2621" s="11">
        <f t="shared" si="63"/>
        <v>0</v>
      </c>
      <c r="I2621" s="39" t="s">
        <v>2977</v>
      </c>
      <c r="J2621" s="35">
        <v>15543</v>
      </c>
    </row>
    <row r="2622" spans="1:10" ht="14.25" customHeight="1">
      <c r="A2622" s="40" t="s">
        <v>3631</v>
      </c>
      <c r="B2622" s="40" t="s">
        <v>4048</v>
      </c>
      <c r="C2622" s="37" t="s">
        <v>2350</v>
      </c>
      <c r="D2622" s="41">
        <v>24</v>
      </c>
      <c r="E2622" s="11">
        <v>17.33</v>
      </c>
      <c r="F2622" s="19"/>
      <c r="G2622" s="39" t="s">
        <v>3757</v>
      </c>
      <c r="H2622" s="11">
        <f t="shared" si="63"/>
        <v>0</v>
      </c>
      <c r="I2622" s="39" t="s">
        <v>2977</v>
      </c>
      <c r="J2622" s="35">
        <v>15525</v>
      </c>
    </row>
    <row r="2623" spans="1:10" ht="14.25" customHeight="1">
      <c r="A2623" s="40" t="s">
        <v>3631</v>
      </c>
      <c r="B2623" s="40" t="s">
        <v>4048</v>
      </c>
      <c r="C2623" s="40" t="s">
        <v>2351</v>
      </c>
      <c r="D2623" s="38">
        <v>32</v>
      </c>
      <c r="E2623" s="11">
        <v>11.63</v>
      </c>
      <c r="F2623" s="18"/>
      <c r="G2623" s="39" t="s">
        <v>3757</v>
      </c>
      <c r="H2623" s="11">
        <f t="shared" si="63"/>
        <v>0</v>
      </c>
      <c r="I2623" s="39" t="s">
        <v>2978</v>
      </c>
      <c r="J2623" s="48">
        <v>663215</v>
      </c>
    </row>
    <row r="2624" spans="1:10" ht="14.25" customHeight="1">
      <c r="A2624" s="40" t="s">
        <v>3631</v>
      </c>
      <c r="B2624" s="40" t="s">
        <v>4048</v>
      </c>
      <c r="C2624" s="37" t="s">
        <v>2352</v>
      </c>
      <c r="D2624" s="41">
        <v>24</v>
      </c>
      <c r="E2624" s="11">
        <v>9.2</v>
      </c>
      <c r="F2624" s="19"/>
      <c r="G2624" s="39" t="s">
        <v>3757</v>
      </c>
      <c r="H2624" s="11">
        <f t="shared" si="63"/>
        <v>0</v>
      </c>
      <c r="I2624" s="39" t="s">
        <v>2977</v>
      </c>
      <c r="J2624" s="35">
        <v>15530</v>
      </c>
    </row>
    <row r="2625" spans="1:10" ht="14.25" customHeight="1">
      <c r="A2625" s="40" t="s">
        <v>3631</v>
      </c>
      <c r="B2625" s="40" t="s">
        <v>4048</v>
      </c>
      <c r="C2625" s="40" t="s">
        <v>2369</v>
      </c>
      <c r="D2625" s="38">
        <v>24</v>
      </c>
      <c r="E2625" s="11">
        <v>7.88</v>
      </c>
      <c r="F2625" s="18"/>
      <c r="G2625" s="39" t="s">
        <v>3757</v>
      </c>
      <c r="H2625" s="11">
        <f t="shared" si="63"/>
        <v>0</v>
      </c>
      <c r="I2625" s="39" t="s">
        <v>2978</v>
      </c>
      <c r="J2625" s="48">
        <v>10099</v>
      </c>
    </row>
    <row r="2626" spans="1:10" ht="14.25" customHeight="1">
      <c r="A2626" s="40" t="s">
        <v>3631</v>
      </c>
      <c r="B2626" s="40" t="s">
        <v>4048</v>
      </c>
      <c r="C2626" s="50" t="s">
        <v>2353</v>
      </c>
      <c r="D2626" s="38">
        <v>32</v>
      </c>
      <c r="E2626" s="11">
        <v>12.58</v>
      </c>
      <c r="F2626" s="18"/>
      <c r="G2626" s="39" t="s">
        <v>3757</v>
      </c>
      <c r="H2626" s="11">
        <f t="shared" si="63"/>
        <v>0</v>
      </c>
      <c r="I2626" s="39" t="s">
        <v>2978</v>
      </c>
      <c r="J2626" s="35">
        <v>723134</v>
      </c>
    </row>
    <row r="2627" spans="1:10" ht="14.25" customHeight="1">
      <c r="A2627" s="40" t="s">
        <v>3631</v>
      </c>
      <c r="B2627" s="40" t="s">
        <v>4048</v>
      </c>
      <c r="C2627" s="40" t="s">
        <v>2418</v>
      </c>
      <c r="D2627" s="38">
        <v>24</v>
      </c>
      <c r="E2627" s="11">
        <v>12.62</v>
      </c>
      <c r="F2627" s="18"/>
      <c r="G2627" s="39" t="s">
        <v>3757</v>
      </c>
      <c r="H2627" s="11">
        <f t="shared" si="63"/>
        <v>0</v>
      </c>
      <c r="I2627" s="39" t="s">
        <v>2978</v>
      </c>
      <c r="J2627" s="48">
        <v>801128</v>
      </c>
    </row>
    <row r="2628" spans="1:10" ht="14.25" customHeight="1">
      <c r="A2628" s="40" t="s">
        <v>3631</v>
      </c>
      <c r="B2628" s="40" t="s">
        <v>4048</v>
      </c>
      <c r="C2628" s="40" t="s">
        <v>2419</v>
      </c>
      <c r="D2628" s="38">
        <v>24</v>
      </c>
      <c r="E2628" s="11">
        <v>7.78</v>
      </c>
      <c r="F2628" s="18"/>
      <c r="G2628" s="39" t="s">
        <v>3757</v>
      </c>
      <c r="H2628" s="11">
        <f aca="true" t="shared" si="64" ref="H2628:H2659">SUM(E2628*F2628)</f>
        <v>0</v>
      </c>
      <c r="I2628" s="39" t="s">
        <v>2978</v>
      </c>
      <c r="J2628" s="48">
        <v>9992</v>
      </c>
    </row>
    <row r="2629" spans="1:10" ht="14.25" customHeight="1">
      <c r="A2629" s="40" t="s">
        <v>3631</v>
      </c>
      <c r="B2629" s="40" t="s">
        <v>4048</v>
      </c>
      <c r="C2629" s="40" t="s">
        <v>1502</v>
      </c>
      <c r="D2629" s="38">
        <v>24</v>
      </c>
      <c r="E2629" s="11">
        <v>24.84</v>
      </c>
      <c r="F2629" s="19"/>
      <c r="G2629" s="39" t="s">
        <v>3757</v>
      </c>
      <c r="H2629" s="11">
        <f t="shared" si="64"/>
        <v>0</v>
      </c>
      <c r="I2629" s="39" t="s">
        <v>2977</v>
      </c>
      <c r="J2629" s="35">
        <v>15544</v>
      </c>
    </row>
    <row r="2630" spans="1:10" ht="14.25" customHeight="1">
      <c r="A2630" s="40" t="s">
        <v>3631</v>
      </c>
      <c r="B2630" s="40" t="s">
        <v>4048</v>
      </c>
      <c r="C2630" s="46" t="s">
        <v>2420</v>
      </c>
      <c r="D2630" s="38">
        <v>32</v>
      </c>
      <c r="E2630" s="11">
        <v>11.63</v>
      </c>
      <c r="F2630" s="18"/>
      <c r="G2630" s="39" t="s">
        <v>3757</v>
      </c>
      <c r="H2630" s="11">
        <f t="shared" si="64"/>
        <v>0</v>
      </c>
      <c r="I2630" s="39" t="s">
        <v>2978</v>
      </c>
      <c r="J2630" s="48">
        <v>663222</v>
      </c>
    </row>
    <row r="2631" spans="1:10" ht="14.25" customHeight="1">
      <c r="A2631" s="40" t="s">
        <v>3631</v>
      </c>
      <c r="B2631" s="40" t="s">
        <v>4048</v>
      </c>
      <c r="C2631" s="40" t="s">
        <v>1503</v>
      </c>
      <c r="D2631" s="38">
        <v>32</v>
      </c>
      <c r="E2631" s="11">
        <v>11.75</v>
      </c>
      <c r="F2631" s="19"/>
      <c r="G2631" s="39" t="s">
        <v>3757</v>
      </c>
      <c r="H2631" s="11">
        <f t="shared" si="64"/>
        <v>0</v>
      </c>
      <c r="I2631" s="39" t="s">
        <v>2977</v>
      </c>
      <c r="J2631" s="35">
        <v>15517</v>
      </c>
    </row>
    <row r="2632" spans="1:10" ht="14.25" customHeight="1">
      <c r="A2632" s="40" t="s">
        <v>3631</v>
      </c>
      <c r="B2632" s="40" t="s">
        <v>4048</v>
      </c>
      <c r="C2632" s="50" t="s">
        <v>2422</v>
      </c>
      <c r="D2632" s="38">
        <v>24</v>
      </c>
      <c r="E2632" s="11">
        <v>23.26</v>
      </c>
      <c r="F2632" s="18"/>
      <c r="G2632" s="39" t="s">
        <v>3757</v>
      </c>
      <c r="H2632" s="11">
        <f t="shared" si="64"/>
        <v>0</v>
      </c>
      <c r="I2632" s="39" t="s">
        <v>2978</v>
      </c>
      <c r="J2632" s="35">
        <v>896020</v>
      </c>
    </row>
    <row r="2633" spans="1:10" ht="14.25" customHeight="1">
      <c r="A2633" s="40" t="s">
        <v>3631</v>
      </c>
      <c r="B2633" s="40" t="s">
        <v>4049</v>
      </c>
      <c r="C2633" s="37" t="s">
        <v>3001</v>
      </c>
      <c r="D2633" s="41">
        <v>24</v>
      </c>
      <c r="E2633" s="11">
        <v>16.56</v>
      </c>
      <c r="F2633" s="19"/>
      <c r="G2633" s="39" t="s">
        <v>3757</v>
      </c>
      <c r="H2633" s="11">
        <f t="shared" si="64"/>
        <v>0</v>
      </c>
      <c r="I2633" s="39" t="s">
        <v>2977</v>
      </c>
      <c r="J2633" s="35">
        <v>19419</v>
      </c>
    </row>
    <row r="2634" spans="1:10" s="17" customFormat="1" ht="14.25" customHeight="1">
      <c r="A2634" s="40" t="s">
        <v>3631</v>
      </c>
      <c r="B2634" s="40" t="s">
        <v>4050</v>
      </c>
      <c r="C2634" s="37" t="s">
        <v>2058</v>
      </c>
      <c r="D2634" s="41">
        <v>24</v>
      </c>
      <c r="E2634" s="11">
        <v>10.61</v>
      </c>
      <c r="F2634" s="19"/>
      <c r="G2634" s="39" t="s">
        <v>3757</v>
      </c>
      <c r="H2634" s="11">
        <f t="shared" si="64"/>
        <v>0</v>
      </c>
      <c r="I2634" s="49" t="s">
        <v>4298</v>
      </c>
      <c r="J2634" s="18"/>
    </row>
    <row r="2635" spans="1:10" s="17" customFormat="1" ht="14.25" customHeight="1">
      <c r="A2635" s="40" t="s">
        <v>3631</v>
      </c>
      <c r="B2635" s="40" t="s">
        <v>4050</v>
      </c>
      <c r="C2635" s="40" t="s">
        <v>1748</v>
      </c>
      <c r="D2635" s="54">
        <v>24</v>
      </c>
      <c r="E2635" s="11">
        <v>20.25</v>
      </c>
      <c r="F2635" s="18"/>
      <c r="G2635" s="39" t="s">
        <v>3757</v>
      </c>
      <c r="H2635" s="11">
        <f t="shared" si="64"/>
        <v>0</v>
      </c>
      <c r="I2635" s="49" t="s">
        <v>4298</v>
      </c>
      <c r="J2635" s="18"/>
    </row>
    <row r="2636" spans="1:10" s="17" customFormat="1" ht="14.25" customHeight="1">
      <c r="A2636" s="40" t="s">
        <v>3631</v>
      </c>
      <c r="B2636" s="40" t="s">
        <v>4050</v>
      </c>
      <c r="C2636" s="44" t="s">
        <v>2059</v>
      </c>
      <c r="D2636" s="41">
        <v>24</v>
      </c>
      <c r="E2636" s="11">
        <v>10.61</v>
      </c>
      <c r="F2636" s="19"/>
      <c r="G2636" s="39" t="s">
        <v>3757</v>
      </c>
      <c r="H2636" s="11">
        <f t="shared" si="64"/>
        <v>0</v>
      </c>
      <c r="I2636" s="49" t="s">
        <v>4298</v>
      </c>
      <c r="J2636" s="18"/>
    </row>
    <row r="2637" spans="1:10" ht="14.25" customHeight="1">
      <c r="A2637" s="40" t="s">
        <v>3631</v>
      </c>
      <c r="B2637" s="40" t="s">
        <v>4050</v>
      </c>
      <c r="C2637" s="37" t="s">
        <v>3002</v>
      </c>
      <c r="D2637" s="41">
        <v>24</v>
      </c>
      <c r="E2637" s="45">
        <v>16.96</v>
      </c>
      <c r="F2637" s="19"/>
      <c r="G2637" s="39" t="s">
        <v>3757</v>
      </c>
      <c r="H2637" s="11">
        <f t="shared" si="64"/>
        <v>0</v>
      </c>
      <c r="I2637" s="39" t="s">
        <v>2977</v>
      </c>
      <c r="J2637" s="35">
        <v>25103</v>
      </c>
    </row>
    <row r="2638" spans="1:10" s="17" customFormat="1" ht="14.25" customHeight="1">
      <c r="A2638" s="40" t="s">
        <v>3631</v>
      </c>
      <c r="B2638" s="40" t="s">
        <v>4050</v>
      </c>
      <c r="C2638" s="40" t="s">
        <v>1749</v>
      </c>
      <c r="D2638" s="54">
        <v>24</v>
      </c>
      <c r="E2638" s="11">
        <v>20.25</v>
      </c>
      <c r="F2638" s="18"/>
      <c r="G2638" s="39" t="s">
        <v>3757</v>
      </c>
      <c r="H2638" s="11">
        <f t="shared" si="64"/>
        <v>0</v>
      </c>
      <c r="I2638" s="49" t="s">
        <v>4298</v>
      </c>
      <c r="J2638" s="102"/>
    </row>
    <row r="2639" spans="1:10" s="17" customFormat="1" ht="14.25" customHeight="1">
      <c r="A2639" s="40" t="s">
        <v>3631</v>
      </c>
      <c r="B2639" s="40" t="s">
        <v>4050</v>
      </c>
      <c r="C2639" s="44" t="s">
        <v>2060</v>
      </c>
      <c r="D2639" s="41">
        <v>24</v>
      </c>
      <c r="E2639" s="11">
        <v>10.61</v>
      </c>
      <c r="F2639" s="19"/>
      <c r="G2639" s="39" t="s">
        <v>3757</v>
      </c>
      <c r="H2639" s="11">
        <f t="shared" si="64"/>
        <v>0</v>
      </c>
      <c r="I2639" s="49" t="s">
        <v>4298</v>
      </c>
      <c r="J2639" s="18"/>
    </row>
    <row r="2640" spans="1:10" ht="14.25" customHeight="1">
      <c r="A2640" s="40" t="s">
        <v>3631</v>
      </c>
      <c r="B2640" s="40" t="s">
        <v>4050</v>
      </c>
      <c r="C2640" s="40" t="s">
        <v>3003</v>
      </c>
      <c r="D2640" s="38">
        <v>24</v>
      </c>
      <c r="E2640" s="45">
        <v>13.94</v>
      </c>
      <c r="F2640" s="18"/>
      <c r="G2640" s="39" t="s">
        <v>3757</v>
      </c>
      <c r="H2640" s="11">
        <f t="shared" si="64"/>
        <v>0</v>
      </c>
      <c r="I2640" s="39" t="s">
        <v>2978</v>
      </c>
      <c r="J2640" s="47">
        <v>387722</v>
      </c>
    </row>
    <row r="2641" spans="1:10" s="17" customFormat="1" ht="14.25" customHeight="1">
      <c r="A2641" s="40" t="s">
        <v>3631</v>
      </c>
      <c r="B2641" s="40" t="s">
        <v>4050</v>
      </c>
      <c r="C2641" s="37" t="s">
        <v>2064</v>
      </c>
      <c r="D2641" s="41">
        <v>24</v>
      </c>
      <c r="E2641" s="11">
        <v>10.61</v>
      </c>
      <c r="F2641" s="19"/>
      <c r="G2641" s="39" t="s">
        <v>3757</v>
      </c>
      <c r="H2641" s="11">
        <f t="shared" si="64"/>
        <v>0</v>
      </c>
      <c r="I2641" s="49" t="s">
        <v>4298</v>
      </c>
      <c r="J2641" s="18"/>
    </row>
    <row r="2642" spans="1:10" s="17" customFormat="1" ht="14.25" customHeight="1">
      <c r="A2642" s="40" t="s">
        <v>3631</v>
      </c>
      <c r="B2642" s="40" t="s">
        <v>4050</v>
      </c>
      <c r="C2642" s="37" t="s">
        <v>2061</v>
      </c>
      <c r="D2642" s="41">
        <v>24</v>
      </c>
      <c r="E2642" s="11">
        <v>10.61</v>
      </c>
      <c r="F2642" s="19"/>
      <c r="G2642" s="39" t="s">
        <v>3757</v>
      </c>
      <c r="H2642" s="11">
        <f t="shared" si="64"/>
        <v>0</v>
      </c>
      <c r="I2642" s="49" t="s">
        <v>4298</v>
      </c>
      <c r="J2642" s="18"/>
    </row>
    <row r="2643" spans="1:10" ht="14.25" customHeight="1">
      <c r="A2643" s="40" t="s">
        <v>3631</v>
      </c>
      <c r="B2643" s="40" t="s">
        <v>4050</v>
      </c>
      <c r="C2643" s="44" t="s">
        <v>3004</v>
      </c>
      <c r="D2643" s="41">
        <v>24</v>
      </c>
      <c r="E2643" s="45">
        <v>16.96</v>
      </c>
      <c r="F2643" s="19"/>
      <c r="G2643" s="39" t="s">
        <v>3757</v>
      </c>
      <c r="H2643" s="11">
        <f t="shared" si="64"/>
        <v>0</v>
      </c>
      <c r="I2643" s="39" t="s">
        <v>2977</v>
      </c>
      <c r="J2643" s="35">
        <v>25104</v>
      </c>
    </row>
    <row r="2644" spans="1:10" ht="14.25" customHeight="1">
      <c r="A2644" s="40" t="s">
        <v>3631</v>
      </c>
      <c r="B2644" s="40" t="s">
        <v>4051</v>
      </c>
      <c r="C2644" s="40" t="s">
        <v>691</v>
      </c>
      <c r="D2644" s="38">
        <v>24</v>
      </c>
      <c r="E2644" s="11">
        <v>20.32</v>
      </c>
      <c r="F2644" s="19"/>
      <c r="G2644" s="39" t="s">
        <v>3757</v>
      </c>
      <c r="H2644" s="11">
        <f t="shared" si="64"/>
        <v>0</v>
      </c>
      <c r="I2644" s="39" t="s">
        <v>2977</v>
      </c>
      <c r="J2644" s="48">
        <v>20470</v>
      </c>
    </row>
    <row r="2645" spans="1:10" ht="14.25" customHeight="1">
      <c r="A2645" s="40" t="s">
        <v>3631</v>
      </c>
      <c r="B2645" s="40" t="s">
        <v>4051</v>
      </c>
      <c r="C2645" s="40" t="s">
        <v>692</v>
      </c>
      <c r="D2645" s="38">
        <v>24</v>
      </c>
      <c r="E2645" s="11">
        <v>20.32</v>
      </c>
      <c r="F2645" s="19"/>
      <c r="G2645" s="39" t="s">
        <v>3757</v>
      </c>
      <c r="H2645" s="11">
        <f t="shared" si="64"/>
        <v>0</v>
      </c>
      <c r="I2645" s="39" t="s">
        <v>2977</v>
      </c>
      <c r="J2645" s="48">
        <v>20469</v>
      </c>
    </row>
    <row r="2646" spans="1:11" ht="14.25" customHeight="1">
      <c r="A2646" s="40" t="s">
        <v>3631</v>
      </c>
      <c r="B2646" s="40" t="s">
        <v>4051</v>
      </c>
      <c r="C2646" s="52" t="s">
        <v>693</v>
      </c>
      <c r="D2646" s="38">
        <v>24</v>
      </c>
      <c r="E2646" s="11">
        <v>17.81</v>
      </c>
      <c r="F2646" s="19"/>
      <c r="G2646" s="42" t="s">
        <v>3757</v>
      </c>
      <c r="H2646" s="11">
        <f t="shared" si="64"/>
        <v>0</v>
      </c>
      <c r="I2646" s="39" t="s">
        <v>2977</v>
      </c>
      <c r="J2646" s="47">
        <v>29140</v>
      </c>
      <c r="K2646" s="10"/>
    </row>
    <row r="2647" spans="1:10" ht="14.25" customHeight="1">
      <c r="A2647" s="40" t="s">
        <v>3631</v>
      </c>
      <c r="B2647" s="40" t="s">
        <v>4051</v>
      </c>
      <c r="C2647" s="40" t="s">
        <v>3005</v>
      </c>
      <c r="D2647" s="38">
        <v>24</v>
      </c>
      <c r="E2647" s="11">
        <v>20.32</v>
      </c>
      <c r="F2647" s="19"/>
      <c r="G2647" s="39" t="s">
        <v>3757</v>
      </c>
      <c r="H2647" s="11">
        <f t="shared" si="64"/>
        <v>0</v>
      </c>
      <c r="I2647" s="39" t="s">
        <v>2977</v>
      </c>
      <c r="J2647" s="48">
        <v>29139</v>
      </c>
    </row>
    <row r="2648" spans="1:10" ht="14.25" customHeight="1">
      <c r="A2648" s="40" t="s">
        <v>3631</v>
      </c>
      <c r="B2648" s="40" t="s">
        <v>4053</v>
      </c>
      <c r="C2648" s="46" t="s">
        <v>1877</v>
      </c>
      <c r="D2648" s="38">
        <v>36</v>
      </c>
      <c r="E2648" s="11">
        <v>10.78</v>
      </c>
      <c r="F2648" s="18"/>
      <c r="G2648" s="39" t="s">
        <v>3757</v>
      </c>
      <c r="H2648" s="11">
        <f t="shared" si="64"/>
        <v>0</v>
      </c>
      <c r="I2648" s="39" t="s">
        <v>2978</v>
      </c>
      <c r="J2648" s="48">
        <v>13372</v>
      </c>
    </row>
    <row r="2649" spans="1:10" ht="14.25" customHeight="1">
      <c r="A2649" s="40" t="s">
        <v>3631</v>
      </c>
      <c r="B2649" s="40" t="s">
        <v>4052</v>
      </c>
      <c r="C2649" s="44" t="s">
        <v>762</v>
      </c>
      <c r="D2649" s="38">
        <v>24</v>
      </c>
      <c r="E2649" s="11">
        <v>14.39</v>
      </c>
      <c r="F2649" s="19"/>
      <c r="G2649" s="39" t="s">
        <v>3757</v>
      </c>
      <c r="H2649" s="11">
        <f t="shared" si="64"/>
        <v>0</v>
      </c>
      <c r="I2649" s="39" t="s">
        <v>2977</v>
      </c>
      <c r="J2649" s="35">
        <v>28687</v>
      </c>
    </row>
    <row r="2650" spans="1:10" ht="14.25" customHeight="1">
      <c r="A2650" s="40" t="s">
        <v>3631</v>
      </c>
      <c r="B2650" s="40" t="s">
        <v>4052</v>
      </c>
      <c r="C2650" s="37" t="s">
        <v>763</v>
      </c>
      <c r="D2650" s="41">
        <v>24</v>
      </c>
      <c r="E2650" s="11">
        <v>14.39</v>
      </c>
      <c r="F2650" s="19"/>
      <c r="G2650" s="39" t="s">
        <v>3757</v>
      </c>
      <c r="H2650" s="11">
        <f t="shared" si="64"/>
        <v>0</v>
      </c>
      <c r="I2650" s="39" t="s">
        <v>2977</v>
      </c>
      <c r="J2650" s="35">
        <v>23052</v>
      </c>
    </row>
    <row r="2651" spans="1:10" ht="14.25" customHeight="1">
      <c r="A2651" s="40" t="s">
        <v>3631</v>
      </c>
      <c r="B2651" s="40" t="s">
        <v>4052</v>
      </c>
      <c r="C2651" s="44" t="s">
        <v>764</v>
      </c>
      <c r="D2651" s="38">
        <v>24</v>
      </c>
      <c r="E2651" s="11">
        <v>14.39</v>
      </c>
      <c r="F2651" s="19"/>
      <c r="G2651" s="39" t="s">
        <v>3757</v>
      </c>
      <c r="H2651" s="11">
        <f t="shared" si="64"/>
        <v>0</v>
      </c>
      <c r="I2651" s="39" t="s">
        <v>2977</v>
      </c>
      <c r="J2651" s="35">
        <v>28686</v>
      </c>
    </row>
    <row r="2652" spans="1:10" ht="14.25" customHeight="1">
      <c r="A2652" s="40" t="s">
        <v>3631</v>
      </c>
      <c r="B2652" s="40" t="s">
        <v>4052</v>
      </c>
      <c r="C2652" s="37" t="s">
        <v>765</v>
      </c>
      <c r="D2652" s="41">
        <v>24</v>
      </c>
      <c r="E2652" s="11">
        <v>14.39</v>
      </c>
      <c r="F2652" s="19"/>
      <c r="G2652" s="39" t="s">
        <v>3757</v>
      </c>
      <c r="H2652" s="11">
        <f t="shared" si="64"/>
        <v>0</v>
      </c>
      <c r="I2652" s="39" t="s">
        <v>2977</v>
      </c>
      <c r="J2652" s="35">
        <v>28689</v>
      </c>
    </row>
    <row r="2653" spans="1:10" ht="14.25" customHeight="1">
      <c r="A2653" s="40" t="s">
        <v>3631</v>
      </c>
      <c r="B2653" s="40" t="s">
        <v>4052</v>
      </c>
      <c r="C2653" s="44" t="s">
        <v>3688</v>
      </c>
      <c r="D2653" s="41">
        <v>24</v>
      </c>
      <c r="E2653" s="11">
        <v>14.39</v>
      </c>
      <c r="F2653" s="19"/>
      <c r="G2653" s="39" t="s">
        <v>3757</v>
      </c>
      <c r="H2653" s="11">
        <f t="shared" si="64"/>
        <v>0</v>
      </c>
      <c r="I2653" s="39" t="s">
        <v>2977</v>
      </c>
      <c r="J2653" s="35">
        <v>28688</v>
      </c>
    </row>
    <row r="2654" spans="1:10" ht="14.25" customHeight="1">
      <c r="A2654" s="40" t="s">
        <v>3631</v>
      </c>
      <c r="B2654" s="40" t="s">
        <v>4052</v>
      </c>
      <c r="C2654" s="44" t="s">
        <v>3689</v>
      </c>
      <c r="D2654" s="38">
        <v>24</v>
      </c>
      <c r="E2654" s="11">
        <v>14.39</v>
      </c>
      <c r="F2654" s="19"/>
      <c r="G2654" s="39" t="s">
        <v>3757</v>
      </c>
      <c r="H2654" s="11">
        <f t="shared" si="64"/>
        <v>0</v>
      </c>
      <c r="I2654" s="39" t="s">
        <v>2977</v>
      </c>
      <c r="J2654" s="35">
        <v>33261</v>
      </c>
    </row>
    <row r="2655" spans="1:10" ht="14.25" customHeight="1">
      <c r="A2655" s="40" t="s">
        <v>3631</v>
      </c>
      <c r="B2655" s="40" t="s">
        <v>4053</v>
      </c>
      <c r="C2655" s="79" t="s">
        <v>3690</v>
      </c>
      <c r="D2655" s="38">
        <v>36</v>
      </c>
      <c r="E2655" s="11">
        <v>10.78</v>
      </c>
      <c r="F2655" s="18"/>
      <c r="G2655" s="39" t="s">
        <v>3757</v>
      </c>
      <c r="H2655" s="11">
        <f t="shared" si="64"/>
        <v>0</v>
      </c>
      <c r="I2655" s="39" t="s">
        <v>2978</v>
      </c>
      <c r="J2655" s="48">
        <v>806965</v>
      </c>
    </row>
    <row r="2656" spans="1:10" s="17" customFormat="1" ht="14.25" customHeight="1">
      <c r="A2656" s="40" t="s">
        <v>3631</v>
      </c>
      <c r="B2656" s="40" t="s">
        <v>4053</v>
      </c>
      <c r="C2656" s="37" t="s">
        <v>2062</v>
      </c>
      <c r="D2656" s="41">
        <v>24</v>
      </c>
      <c r="E2656" s="11">
        <v>10.61</v>
      </c>
      <c r="F2656" s="19"/>
      <c r="G2656" s="39" t="s">
        <v>3757</v>
      </c>
      <c r="H2656" s="11">
        <f t="shared" si="64"/>
        <v>0</v>
      </c>
      <c r="I2656" s="49" t="s">
        <v>4298</v>
      </c>
      <c r="J2656" s="18"/>
    </row>
    <row r="2657" spans="1:10" s="17" customFormat="1" ht="14.25" customHeight="1">
      <c r="A2657" s="40" t="s">
        <v>3631</v>
      </c>
      <c r="B2657" s="40" t="s">
        <v>4053</v>
      </c>
      <c r="C2657" s="44" t="s">
        <v>1759</v>
      </c>
      <c r="D2657" s="41">
        <v>24</v>
      </c>
      <c r="E2657" s="11">
        <v>10.61</v>
      </c>
      <c r="F2657" s="19"/>
      <c r="G2657" s="39" t="s">
        <v>3757</v>
      </c>
      <c r="H2657" s="11">
        <f t="shared" si="64"/>
        <v>0</v>
      </c>
      <c r="I2657" s="49" t="s">
        <v>4298</v>
      </c>
      <c r="J2657" s="18"/>
    </row>
    <row r="2658" spans="1:10" s="17" customFormat="1" ht="14.25" customHeight="1">
      <c r="A2658" s="40" t="s">
        <v>3631</v>
      </c>
      <c r="B2658" s="40" t="s">
        <v>4053</v>
      </c>
      <c r="C2658" s="44" t="s">
        <v>1758</v>
      </c>
      <c r="D2658" s="41">
        <v>24</v>
      </c>
      <c r="E2658" s="11">
        <v>10.61</v>
      </c>
      <c r="F2658" s="19"/>
      <c r="G2658" s="39" t="s">
        <v>3757</v>
      </c>
      <c r="H2658" s="11">
        <f t="shared" si="64"/>
        <v>0</v>
      </c>
      <c r="I2658" s="49" t="s">
        <v>4298</v>
      </c>
      <c r="J2658" s="18"/>
    </row>
    <row r="2659" spans="1:10" s="17" customFormat="1" ht="14.25" customHeight="1">
      <c r="A2659" s="40" t="s">
        <v>3631</v>
      </c>
      <c r="B2659" s="40" t="s">
        <v>4053</v>
      </c>
      <c r="C2659" s="37" t="s">
        <v>2063</v>
      </c>
      <c r="D2659" s="41">
        <v>24</v>
      </c>
      <c r="E2659" s="11">
        <v>10.61</v>
      </c>
      <c r="F2659" s="19"/>
      <c r="G2659" s="39" t="s">
        <v>3757</v>
      </c>
      <c r="H2659" s="11">
        <f t="shared" si="64"/>
        <v>0</v>
      </c>
      <c r="I2659" s="49" t="s">
        <v>4298</v>
      </c>
      <c r="J2659" s="18"/>
    </row>
    <row r="2660" spans="1:10" s="17" customFormat="1" ht="14.25" customHeight="1">
      <c r="A2660" s="40" t="s">
        <v>3631</v>
      </c>
      <c r="B2660" s="40" t="s">
        <v>4053</v>
      </c>
      <c r="C2660" s="44" t="s">
        <v>1757</v>
      </c>
      <c r="D2660" s="41">
        <v>24</v>
      </c>
      <c r="E2660" s="11">
        <v>10.61</v>
      </c>
      <c r="F2660" s="19"/>
      <c r="G2660" s="39" t="s">
        <v>3757</v>
      </c>
      <c r="H2660" s="11">
        <f aca="true" t="shared" si="65" ref="H2660:H2691">SUM(E2660*F2660)</f>
        <v>0</v>
      </c>
      <c r="I2660" s="49" t="s">
        <v>4298</v>
      </c>
      <c r="J2660" s="18"/>
    </row>
    <row r="2661" spans="1:10" s="17" customFormat="1" ht="14.25" customHeight="1">
      <c r="A2661" s="40" t="s">
        <v>3631</v>
      </c>
      <c r="B2661" s="40" t="s">
        <v>4053</v>
      </c>
      <c r="C2661" s="37" t="s">
        <v>2055</v>
      </c>
      <c r="D2661" s="41">
        <v>24</v>
      </c>
      <c r="E2661" s="11">
        <v>10.61</v>
      </c>
      <c r="F2661" s="19"/>
      <c r="G2661" s="39" t="s">
        <v>3757</v>
      </c>
      <c r="H2661" s="11">
        <f t="shared" si="65"/>
        <v>0</v>
      </c>
      <c r="I2661" s="49" t="s">
        <v>4298</v>
      </c>
      <c r="J2661" s="18"/>
    </row>
    <row r="2662" spans="1:11" ht="14.25" customHeight="1">
      <c r="A2662" s="40" t="s">
        <v>3631</v>
      </c>
      <c r="B2662" s="40" t="s">
        <v>523</v>
      </c>
      <c r="C2662" s="40" t="s">
        <v>1817</v>
      </c>
      <c r="D2662" s="38">
        <v>24</v>
      </c>
      <c r="E2662" s="11">
        <v>8.94</v>
      </c>
      <c r="F2662" s="19"/>
      <c r="G2662" s="42" t="s">
        <v>3757</v>
      </c>
      <c r="H2662" s="11">
        <f t="shared" si="65"/>
        <v>0</v>
      </c>
      <c r="I2662" s="39" t="s">
        <v>2977</v>
      </c>
      <c r="J2662" s="47">
        <v>14295</v>
      </c>
      <c r="K2662" s="10"/>
    </row>
    <row r="2663" spans="1:10" ht="14.25" customHeight="1">
      <c r="A2663" s="40" t="s">
        <v>3631</v>
      </c>
      <c r="B2663" s="40" t="s">
        <v>523</v>
      </c>
      <c r="C2663" s="44" t="s">
        <v>3895</v>
      </c>
      <c r="D2663" s="41">
        <v>24</v>
      </c>
      <c r="E2663" s="11">
        <v>23.99</v>
      </c>
      <c r="F2663" s="19"/>
      <c r="G2663" s="39" t="s">
        <v>3757</v>
      </c>
      <c r="H2663" s="11">
        <f t="shared" si="65"/>
        <v>0</v>
      </c>
      <c r="I2663" s="39" t="s">
        <v>2977</v>
      </c>
      <c r="J2663" s="35">
        <v>440244</v>
      </c>
    </row>
    <row r="2664" spans="1:10" ht="14.25" customHeight="1">
      <c r="A2664" s="40" t="s">
        <v>3631</v>
      </c>
      <c r="B2664" s="40" t="s">
        <v>523</v>
      </c>
      <c r="C2664" s="40" t="s">
        <v>4220</v>
      </c>
      <c r="D2664" s="38">
        <v>24</v>
      </c>
      <c r="E2664" s="11">
        <v>8.94</v>
      </c>
      <c r="F2664" s="19"/>
      <c r="G2664" s="42" t="s">
        <v>3757</v>
      </c>
      <c r="H2664" s="11">
        <f t="shared" si="65"/>
        <v>0</v>
      </c>
      <c r="I2664" s="39" t="s">
        <v>2977</v>
      </c>
      <c r="J2664" s="47">
        <v>14290</v>
      </c>
    </row>
    <row r="2665" spans="1:10" ht="14.25" customHeight="1">
      <c r="A2665" s="40" t="s">
        <v>3631</v>
      </c>
      <c r="B2665" s="40" t="s">
        <v>523</v>
      </c>
      <c r="C2665" s="44" t="s">
        <v>3896</v>
      </c>
      <c r="D2665" s="41">
        <v>24</v>
      </c>
      <c r="E2665" s="11">
        <v>23.99</v>
      </c>
      <c r="F2665" s="19"/>
      <c r="G2665" s="39" t="s">
        <v>3757</v>
      </c>
      <c r="H2665" s="11">
        <f t="shared" si="65"/>
        <v>0</v>
      </c>
      <c r="I2665" s="39" t="s">
        <v>2977</v>
      </c>
      <c r="J2665" s="35">
        <v>440242</v>
      </c>
    </row>
    <row r="2666" spans="1:10" ht="14.25" customHeight="1">
      <c r="A2666" s="40" t="s">
        <v>3631</v>
      </c>
      <c r="B2666" s="40" t="s">
        <v>4054</v>
      </c>
      <c r="C2666" s="52" t="s">
        <v>695</v>
      </c>
      <c r="D2666" s="38">
        <v>12</v>
      </c>
      <c r="E2666" s="11">
        <v>9.05</v>
      </c>
      <c r="F2666" s="19"/>
      <c r="G2666" s="42" t="s">
        <v>3757</v>
      </c>
      <c r="H2666" s="11">
        <f t="shared" si="65"/>
        <v>0</v>
      </c>
      <c r="I2666" s="39" t="s">
        <v>2977</v>
      </c>
      <c r="J2666" s="47">
        <v>12816</v>
      </c>
    </row>
    <row r="2667" spans="1:10" ht="14.25" customHeight="1">
      <c r="A2667" s="40" t="s">
        <v>3631</v>
      </c>
      <c r="B2667" s="40" t="s">
        <v>557</v>
      </c>
      <c r="C2667" s="40" t="s">
        <v>2839</v>
      </c>
      <c r="D2667" s="38">
        <v>12</v>
      </c>
      <c r="E2667" s="11">
        <v>4.18</v>
      </c>
      <c r="F2667" s="18"/>
      <c r="G2667" s="39" t="s">
        <v>3757</v>
      </c>
      <c r="H2667" s="11">
        <f t="shared" si="65"/>
        <v>0</v>
      </c>
      <c r="I2667" s="39" t="s">
        <v>2978</v>
      </c>
      <c r="J2667" s="35">
        <v>464877</v>
      </c>
    </row>
    <row r="2668" spans="1:10" ht="14.25" customHeight="1">
      <c r="A2668" s="40" t="s">
        <v>3631</v>
      </c>
      <c r="B2668" s="40" t="s">
        <v>557</v>
      </c>
      <c r="C2668" s="40" t="s">
        <v>2840</v>
      </c>
      <c r="D2668" s="38">
        <v>24</v>
      </c>
      <c r="E2668" s="11">
        <v>9.46</v>
      </c>
      <c r="F2668" s="18"/>
      <c r="G2668" s="39" t="s">
        <v>3757</v>
      </c>
      <c r="H2668" s="11">
        <f t="shared" si="65"/>
        <v>0</v>
      </c>
      <c r="I2668" s="39" t="s">
        <v>2978</v>
      </c>
      <c r="J2668" s="35">
        <v>14666</v>
      </c>
    </row>
    <row r="2669" spans="1:10" ht="14.25" customHeight="1">
      <c r="A2669" s="40" t="s">
        <v>3631</v>
      </c>
      <c r="B2669" s="40" t="s">
        <v>4055</v>
      </c>
      <c r="C2669" s="44" t="s">
        <v>1149</v>
      </c>
      <c r="D2669" s="38">
        <v>24</v>
      </c>
      <c r="E2669" s="11">
        <v>11.99</v>
      </c>
      <c r="F2669" s="19"/>
      <c r="G2669" s="39" t="s">
        <v>3757</v>
      </c>
      <c r="H2669" s="11">
        <f t="shared" si="65"/>
        <v>0</v>
      </c>
      <c r="I2669" s="39" t="s">
        <v>2977</v>
      </c>
      <c r="J2669" s="35">
        <v>19418</v>
      </c>
    </row>
    <row r="2670" spans="1:10" ht="14.25" customHeight="1">
      <c r="A2670" s="40" t="s">
        <v>3631</v>
      </c>
      <c r="B2670" s="40" t="s">
        <v>4056</v>
      </c>
      <c r="C2670" s="44" t="s">
        <v>1150</v>
      </c>
      <c r="D2670" s="38">
        <v>24</v>
      </c>
      <c r="E2670" s="11">
        <v>8.44</v>
      </c>
      <c r="F2670" s="19"/>
      <c r="G2670" s="39" t="s">
        <v>3757</v>
      </c>
      <c r="H2670" s="11">
        <f t="shared" si="65"/>
        <v>0</v>
      </c>
      <c r="I2670" s="39" t="s">
        <v>2977</v>
      </c>
      <c r="J2670" s="35">
        <v>14866</v>
      </c>
    </row>
    <row r="2671" spans="1:10" ht="14.25" customHeight="1">
      <c r="A2671" s="40" t="s">
        <v>3631</v>
      </c>
      <c r="B2671" s="40" t="s">
        <v>4057</v>
      </c>
      <c r="C2671" s="40" t="s">
        <v>4136</v>
      </c>
      <c r="D2671" s="38">
        <v>24</v>
      </c>
      <c r="E2671" s="11">
        <v>16.19</v>
      </c>
      <c r="F2671" s="19"/>
      <c r="G2671" s="39" t="s">
        <v>3757</v>
      </c>
      <c r="H2671" s="11">
        <f t="shared" si="65"/>
        <v>0</v>
      </c>
      <c r="I2671" s="39" t="s">
        <v>2977</v>
      </c>
      <c r="J2671" s="35">
        <v>21213</v>
      </c>
    </row>
    <row r="2672" spans="1:10" ht="14.25" customHeight="1">
      <c r="A2672" s="40" t="s">
        <v>3631</v>
      </c>
      <c r="B2672" s="40" t="s">
        <v>4057</v>
      </c>
      <c r="C2672" s="40" t="s">
        <v>4137</v>
      </c>
      <c r="D2672" s="38">
        <v>24</v>
      </c>
      <c r="E2672" s="11">
        <v>16.36</v>
      </c>
      <c r="F2672" s="19"/>
      <c r="G2672" s="39" t="s">
        <v>3757</v>
      </c>
      <c r="H2672" s="11">
        <f t="shared" si="65"/>
        <v>0</v>
      </c>
      <c r="I2672" s="39" t="s">
        <v>2977</v>
      </c>
      <c r="J2672" s="35">
        <v>87107</v>
      </c>
    </row>
    <row r="2673" spans="1:11" s="9" customFormat="1" ht="14.25" customHeight="1">
      <c r="A2673" s="40" t="s">
        <v>3631</v>
      </c>
      <c r="B2673" s="40" t="s">
        <v>4057</v>
      </c>
      <c r="C2673" s="40" t="s">
        <v>4138</v>
      </c>
      <c r="D2673" s="38">
        <v>24</v>
      </c>
      <c r="E2673" s="11">
        <v>16.36</v>
      </c>
      <c r="F2673" s="19"/>
      <c r="G2673" s="39" t="s">
        <v>3757</v>
      </c>
      <c r="H2673" s="11">
        <f t="shared" si="65"/>
        <v>0</v>
      </c>
      <c r="I2673" s="39" t="s">
        <v>2977</v>
      </c>
      <c r="J2673" s="48">
        <v>440097</v>
      </c>
      <c r="K2673" s="4"/>
    </row>
    <row r="2674" spans="1:10" ht="14.25" customHeight="1">
      <c r="A2674" s="40" t="s">
        <v>3631</v>
      </c>
      <c r="B2674" s="40" t="s">
        <v>4057</v>
      </c>
      <c r="C2674" s="40" t="s">
        <v>4139</v>
      </c>
      <c r="D2674" s="38">
        <v>24</v>
      </c>
      <c r="E2674" s="11">
        <v>16.36</v>
      </c>
      <c r="F2674" s="19"/>
      <c r="G2674" s="39" t="s">
        <v>3757</v>
      </c>
      <c r="H2674" s="11">
        <f t="shared" si="65"/>
        <v>0</v>
      </c>
      <c r="I2674" s="39" t="s">
        <v>2977</v>
      </c>
      <c r="J2674" s="35">
        <v>21214</v>
      </c>
    </row>
    <row r="2675" spans="1:10" ht="14.25" customHeight="1">
      <c r="A2675" s="40" t="s">
        <v>3631</v>
      </c>
      <c r="B2675" s="40" t="s">
        <v>4057</v>
      </c>
      <c r="C2675" s="40" t="s">
        <v>4140</v>
      </c>
      <c r="D2675" s="38">
        <v>24</v>
      </c>
      <c r="E2675" s="11">
        <v>16.36</v>
      </c>
      <c r="F2675" s="19"/>
      <c r="G2675" s="39" t="s">
        <v>3757</v>
      </c>
      <c r="H2675" s="11">
        <f t="shared" si="65"/>
        <v>0</v>
      </c>
      <c r="I2675" s="39" t="s">
        <v>2977</v>
      </c>
      <c r="J2675" s="35">
        <v>21212</v>
      </c>
    </row>
    <row r="2676" spans="1:10" ht="14.25" customHeight="1">
      <c r="A2676" s="40" t="s">
        <v>3631</v>
      </c>
      <c r="B2676" s="40" t="s">
        <v>4058</v>
      </c>
      <c r="C2676" s="44" t="s">
        <v>4141</v>
      </c>
      <c r="D2676" s="38">
        <v>24</v>
      </c>
      <c r="E2676" s="11">
        <v>9.32</v>
      </c>
      <c r="F2676" s="19"/>
      <c r="G2676" s="39" t="s">
        <v>3757</v>
      </c>
      <c r="H2676" s="11">
        <f t="shared" si="65"/>
        <v>0</v>
      </c>
      <c r="I2676" s="39" t="s">
        <v>2977</v>
      </c>
      <c r="J2676" s="35">
        <v>14767</v>
      </c>
    </row>
    <row r="2677" spans="1:10" ht="14.25" customHeight="1">
      <c r="A2677" s="40" t="s">
        <v>3631</v>
      </c>
      <c r="B2677" s="40" t="s">
        <v>4059</v>
      </c>
      <c r="C2677" s="37" t="s">
        <v>4144</v>
      </c>
      <c r="D2677" s="38">
        <v>24</v>
      </c>
      <c r="E2677" s="11">
        <v>15.71</v>
      </c>
      <c r="F2677" s="19"/>
      <c r="G2677" s="39" t="s">
        <v>3757</v>
      </c>
      <c r="H2677" s="11">
        <f t="shared" si="65"/>
        <v>0</v>
      </c>
      <c r="I2677" s="39" t="s">
        <v>2977</v>
      </c>
      <c r="J2677" s="35">
        <v>28747</v>
      </c>
    </row>
    <row r="2678" spans="1:10" ht="14.25" customHeight="1">
      <c r="A2678" s="40" t="s">
        <v>3631</v>
      </c>
      <c r="B2678" s="40" t="s">
        <v>4059</v>
      </c>
      <c r="C2678" s="37" t="s">
        <v>4145</v>
      </c>
      <c r="D2678" s="38">
        <v>24</v>
      </c>
      <c r="E2678" s="11">
        <v>15.14</v>
      </c>
      <c r="F2678" s="19"/>
      <c r="G2678" s="39" t="s">
        <v>3757</v>
      </c>
      <c r="H2678" s="11">
        <f t="shared" si="65"/>
        <v>0</v>
      </c>
      <c r="I2678" s="39" t="s">
        <v>2977</v>
      </c>
      <c r="J2678" s="35">
        <v>28746</v>
      </c>
    </row>
    <row r="2679" spans="1:10" ht="14.25" customHeight="1">
      <c r="A2679" s="40" t="s">
        <v>3631</v>
      </c>
      <c r="B2679" s="40" t="s">
        <v>4060</v>
      </c>
      <c r="C2679" s="50" t="s">
        <v>4148</v>
      </c>
      <c r="D2679" s="38">
        <v>24</v>
      </c>
      <c r="E2679" s="11">
        <v>8.44</v>
      </c>
      <c r="F2679" s="19"/>
      <c r="G2679" s="39" t="s">
        <v>3757</v>
      </c>
      <c r="H2679" s="11">
        <f t="shared" si="65"/>
        <v>0</v>
      </c>
      <c r="I2679" s="39" t="s">
        <v>2977</v>
      </c>
      <c r="J2679" s="35">
        <v>14755</v>
      </c>
    </row>
    <row r="2680" spans="1:10" ht="14.25" customHeight="1">
      <c r="A2680" s="40" t="s">
        <v>3631</v>
      </c>
      <c r="B2680" s="40" t="s">
        <v>4061</v>
      </c>
      <c r="C2680" s="37" t="s">
        <v>3364</v>
      </c>
      <c r="D2680" s="41">
        <v>24</v>
      </c>
      <c r="E2680" s="11">
        <v>18.17</v>
      </c>
      <c r="F2680" s="19"/>
      <c r="G2680" s="39" t="s">
        <v>3757</v>
      </c>
      <c r="H2680" s="11">
        <f t="shared" si="65"/>
        <v>0</v>
      </c>
      <c r="I2680" s="39" t="s">
        <v>2977</v>
      </c>
      <c r="J2680" s="35">
        <v>12290</v>
      </c>
    </row>
    <row r="2681" spans="1:10" ht="14.25" customHeight="1">
      <c r="A2681" s="40" t="s">
        <v>3631</v>
      </c>
      <c r="B2681" s="40" t="s">
        <v>4061</v>
      </c>
      <c r="C2681" s="40" t="s">
        <v>907</v>
      </c>
      <c r="D2681" s="38">
        <v>36</v>
      </c>
      <c r="E2681" s="11">
        <v>11.51</v>
      </c>
      <c r="F2681" s="18"/>
      <c r="G2681" s="39" t="s">
        <v>3757</v>
      </c>
      <c r="H2681" s="11">
        <f t="shared" si="65"/>
        <v>0</v>
      </c>
      <c r="I2681" s="39" t="s">
        <v>2978</v>
      </c>
      <c r="J2681" s="47">
        <v>781184</v>
      </c>
    </row>
    <row r="2682" spans="1:10" ht="14.25" customHeight="1">
      <c r="A2682" s="40" t="s">
        <v>3631</v>
      </c>
      <c r="B2682" s="40" t="s">
        <v>4061</v>
      </c>
      <c r="C2682" s="40" t="s">
        <v>2324</v>
      </c>
      <c r="D2682" s="38">
        <v>24</v>
      </c>
      <c r="E2682" s="11">
        <v>17.48</v>
      </c>
      <c r="F2682" s="18"/>
      <c r="G2682" s="39" t="s">
        <v>3757</v>
      </c>
      <c r="H2682" s="11">
        <f t="shared" si="65"/>
        <v>0</v>
      </c>
      <c r="I2682" s="39" t="s">
        <v>2978</v>
      </c>
      <c r="J2682" s="35">
        <v>248911</v>
      </c>
    </row>
    <row r="2683" spans="1:10" s="17" customFormat="1" ht="14.25" customHeight="1">
      <c r="A2683" s="40" t="s">
        <v>3631</v>
      </c>
      <c r="B2683" s="40" t="s">
        <v>4061</v>
      </c>
      <c r="C2683" s="44" t="s">
        <v>1488</v>
      </c>
      <c r="D2683" s="41">
        <v>24</v>
      </c>
      <c r="E2683" s="11">
        <v>10.61</v>
      </c>
      <c r="F2683" s="19"/>
      <c r="G2683" s="39" t="s">
        <v>3757</v>
      </c>
      <c r="H2683" s="11">
        <f t="shared" si="65"/>
        <v>0</v>
      </c>
      <c r="I2683" s="49" t="s">
        <v>4298</v>
      </c>
      <c r="J2683" s="18"/>
    </row>
    <row r="2684" spans="1:10" s="17" customFormat="1" ht="14.25" customHeight="1">
      <c r="A2684" s="40" t="s">
        <v>3631</v>
      </c>
      <c r="B2684" s="40" t="s">
        <v>4061</v>
      </c>
      <c r="C2684" s="44" t="s">
        <v>1489</v>
      </c>
      <c r="D2684" s="41">
        <v>24</v>
      </c>
      <c r="E2684" s="11">
        <v>10.61</v>
      </c>
      <c r="F2684" s="19"/>
      <c r="G2684" s="39" t="s">
        <v>3757</v>
      </c>
      <c r="H2684" s="11">
        <f t="shared" si="65"/>
        <v>0</v>
      </c>
      <c r="I2684" s="49" t="s">
        <v>4298</v>
      </c>
      <c r="J2684" s="18"/>
    </row>
    <row r="2685" spans="1:10" s="17" customFormat="1" ht="14.25" customHeight="1">
      <c r="A2685" s="40" t="s">
        <v>3631</v>
      </c>
      <c r="B2685" s="40" t="s">
        <v>4061</v>
      </c>
      <c r="C2685" s="37" t="s">
        <v>3180</v>
      </c>
      <c r="D2685" s="41">
        <v>24</v>
      </c>
      <c r="E2685" s="11">
        <v>10.61</v>
      </c>
      <c r="F2685" s="19"/>
      <c r="G2685" s="39" t="s">
        <v>3757</v>
      </c>
      <c r="H2685" s="11">
        <f t="shared" si="65"/>
        <v>0</v>
      </c>
      <c r="I2685" s="49" t="s">
        <v>4298</v>
      </c>
      <c r="J2685" s="18"/>
    </row>
    <row r="2686" spans="1:10" s="17" customFormat="1" ht="14.25" customHeight="1">
      <c r="A2686" s="40" t="s">
        <v>3631</v>
      </c>
      <c r="B2686" s="40" t="s">
        <v>4061</v>
      </c>
      <c r="C2686" s="37" t="s">
        <v>1138</v>
      </c>
      <c r="D2686" s="41">
        <v>24</v>
      </c>
      <c r="E2686" s="11">
        <v>10.61</v>
      </c>
      <c r="F2686" s="19"/>
      <c r="G2686" s="39" t="s">
        <v>3757</v>
      </c>
      <c r="H2686" s="11">
        <f t="shared" si="65"/>
        <v>0</v>
      </c>
      <c r="I2686" s="49" t="s">
        <v>4298</v>
      </c>
      <c r="J2686" s="18"/>
    </row>
    <row r="2687" spans="1:10" s="17" customFormat="1" ht="14.25" customHeight="1">
      <c r="A2687" s="40" t="s">
        <v>3631</v>
      </c>
      <c r="B2687" s="40" t="s">
        <v>4061</v>
      </c>
      <c r="C2687" s="44" t="s">
        <v>1760</v>
      </c>
      <c r="D2687" s="41">
        <v>24</v>
      </c>
      <c r="E2687" s="11">
        <v>10.61</v>
      </c>
      <c r="F2687" s="19"/>
      <c r="G2687" s="39" t="s">
        <v>3757</v>
      </c>
      <c r="H2687" s="11">
        <f t="shared" si="65"/>
        <v>0</v>
      </c>
      <c r="I2687" s="49" t="s">
        <v>4298</v>
      </c>
      <c r="J2687" s="18"/>
    </row>
    <row r="2688" spans="1:10" s="17" customFormat="1" ht="14.25" customHeight="1">
      <c r="A2688" s="40" t="s">
        <v>3631</v>
      </c>
      <c r="B2688" s="40" t="s">
        <v>4062</v>
      </c>
      <c r="C2688" s="44" t="s">
        <v>1761</v>
      </c>
      <c r="D2688" s="41">
        <v>24</v>
      </c>
      <c r="E2688" s="11">
        <v>10.61</v>
      </c>
      <c r="F2688" s="19"/>
      <c r="G2688" s="39" t="s">
        <v>3757</v>
      </c>
      <c r="H2688" s="11">
        <f t="shared" si="65"/>
        <v>0</v>
      </c>
      <c r="I2688" s="49" t="s">
        <v>4298</v>
      </c>
      <c r="J2688" s="18"/>
    </row>
    <row r="2689" spans="1:19" s="17" customFormat="1" ht="14.25" customHeight="1">
      <c r="A2689" s="40" t="s">
        <v>3631</v>
      </c>
      <c r="B2689" s="40" t="s">
        <v>4062</v>
      </c>
      <c r="C2689" s="37" t="s">
        <v>1139</v>
      </c>
      <c r="D2689" s="41">
        <v>24</v>
      </c>
      <c r="E2689" s="11">
        <v>10.61</v>
      </c>
      <c r="F2689" s="19"/>
      <c r="G2689" s="39" t="s">
        <v>3757</v>
      </c>
      <c r="H2689" s="11">
        <f t="shared" si="65"/>
        <v>0</v>
      </c>
      <c r="I2689" s="39" t="s">
        <v>4298</v>
      </c>
      <c r="J2689" s="35"/>
      <c r="K2689" s="4"/>
      <c r="L2689" s="4"/>
      <c r="M2689" s="4"/>
      <c r="N2689" s="4"/>
      <c r="O2689" s="4"/>
      <c r="P2689" s="4"/>
      <c r="Q2689" s="4"/>
      <c r="R2689" s="4"/>
      <c r="S2689" s="4"/>
    </row>
    <row r="2690" spans="1:10" s="17" customFormat="1" ht="14.25" customHeight="1">
      <c r="A2690" s="40" t="s">
        <v>3631</v>
      </c>
      <c r="B2690" s="40" t="s">
        <v>4062</v>
      </c>
      <c r="C2690" s="44" t="s">
        <v>1762</v>
      </c>
      <c r="D2690" s="41">
        <v>24</v>
      </c>
      <c r="E2690" s="11">
        <v>10.61</v>
      </c>
      <c r="F2690" s="19"/>
      <c r="G2690" s="39" t="s">
        <v>3757</v>
      </c>
      <c r="H2690" s="11">
        <f t="shared" si="65"/>
        <v>0</v>
      </c>
      <c r="I2690" s="49" t="s">
        <v>4298</v>
      </c>
      <c r="J2690" s="18"/>
    </row>
    <row r="2691" spans="1:10" ht="14.25" customHeight="1">
      <c r="A2691" s="40" t="s">
        <v>3631</v>
      </c>
      <c r="B2691" s="40" t="s">
        <v>4050</v>
      </c>
      <c r="C2691" s="50" t="s">
        <v>2950</v>
      </c>
      <c r="D2691" s="38">
        <v>24</v>
      </c>
      <c r="E2691" s="11">
        <v>12.94</v>
      </c>
      <c r="F2691" s="18"/>
      <c r="G2691" s="39" t="s">
        <v>3757</v>
      </c>
      <c r="H2691" s="11">
        <f t="shared" si="65"/>
        <v>0</v>
      </c>
      <c r="I2691" s="39" t="s">
        <v>2978</v>
      </c>
      <c r="J2691" s="35">
        <v>387722</v>
      </c>
    </row>
    <row r="2692" spans="1:10" ht="14.25" customHeight="1">
      <c r="A2692" s="40" t="s">
        <v>3631</v>
      </c>
      <c r="B2692" s="40" t="s">
        <v>4063</v>
      </c>
      <c r="C2692" s="40" t="s">
        <v>1634</v>
      </c>
      <c r="D2692" s="38">
        <v>24</v>
      </c>
      <c r="E2692" s="11">
        <v>23.02</v>
      </c>
      <c r="F2692" s="19"/>
      <c r="G2692" s="39" t="s">
        <v>3757</v>
      </c>
      <c r="H2692" s="11">
        <f aca="true" t="shared" si="66" ref="H2692:H2723">SUM(E2692*F2692)</f>
        <v>0</v>
      </c>
      <c r="I2692" s="39" t="s">
        <v>2977</v>
      </c>
      <c r="J2692" s="35">
        <v>17503</v>
      </c>
    </row>
    <row r="2693" spans="1:10" ht="14.25" customHeight="1">
      <c r="A2693" s="40" t="s">
        <v>3631</v>
      </c>
      <c r="B2693" s="40" t="s">
        <v>4063</v>
      </c>
      <c r="C2693" s="40" t="s">
        <v>1635</v>
      </c>
      <c r="D2693" s="38">
        <v>24</v>
      </c>
      <c r="E2693" s="11">
        <v>25.3</v>
      </c>
      <c r="F2693" s="19"/>
      <c r="G2693" s="39" t="s">
        <v>3757</v>
      </c>
      <c r="H2693" s="11">
        <f t="shared" si="66"/>
        <v>0</v>
      </c>
      <c r="I2693" s="39" t="s">
        <v>2977</v>
      </c>
      <c r="J2693" s="35">
        <v>17505</v>
      </c>
    </row>
    <row r="2694" spans="1:10" ht="14.25" customHeight="1">
      <c r="A2694" s="40" t="s">
        <v>3631</v>
      </c>
      <c r="B2694" s="40" t="s">
        <v>4064</v>
      </c>
      <c r="C2694" s="40" t="s">
        <v>3855</v>
      </c>
      <c r="D2694" s="38">
        <v>24</v>
      </c>
      <c r="E2694" s="11">
        <v>10.97</v>
      </c>
      <c r="F2694" s="18"/>
      <c r="G2694" s="39" t="s">
        <v>3757</v>
      </c>
      <c r="H2694" s="11">
        <f t="shared" si="66"/>
        <v>0</v>
      </c>
      <c r="I2694" s="39" t="s">
        <v>2978</v>
      </c>
      <c r="J2694" s="48">
        <v>305700</v>
      </c>
    </row>
    <row r="2695" spans="1:10" ht="14.25" customHeight="1">
      <c r="A2695" s="40" t="s">
        <v>3631</v>
      </c>
      <c r="B2695" s="40" t="s">
        <v>4064</v>
      </c>
      <c r="C2695" s="40" t="s">
        <v>3856</v>
      </c>
      <c r="D2695" s="38">
        <v>24</v>
      </c>
      <c r="E2695" s="11">
        <v>17.48</v>
      </c>
      <c r="F2695" s="18"/>
      <c r="G2695" s="39" t="s">
        <v>3757</v>
      </c>
      <c r="H2695" s="11">
        <f t="shared" si="66"/>
        <v>0</v>
      </c>
      <c r="I2695" s="39" t="s">
        <v>2978</v>
      </c>
      <c r="J2695" s="48">
        <v>248897</v>
      </c>
    </row>
    <row r="2696" spans="1:10" ht="14.25" customHeight="1">
      <c r="A2696" s="40" t="s">
        <v>3631</v>
      </c>
      <c r="B2696" s="40" t="s">
        <v>4064</v>
      </c>
      <c r="C2696" s="44" t="s">
        <v>3655</v>
      </c>
      <c r="D2696" s="38">
        <v>36</v>
      </c>
      <c r="E2696" s="11">
        <v>10.78</v>
      </c>
      <c r="F2696" s="19"/>
      <c r="G2696" s="39" t="s">
        <v>3757</v>
      </c>
      <c r="H2696" s="11">
        <f t="shared" si="66"/>
        <v>0</v>
      </c>
      <c r="I2696" s="39" t="s">
        <v>2978</v>
      </c>
      <c r="J2696" s="35">
        <v>781149</v>
      </c>
    </row>
    <row r="2697" spans="1:10" s="17" customFormat="1" ht="14.25" customHeight="1">
      <c r="A2697" s="40" t="s">
        <v>3631</v>
      </c>
      <c r="B2697" s="40" t="s">
        <v>4064</v>
      </c>
      <c r="C2697" s="37" t="s">
        <v>1140</v>
      </c>
      <c r="D2697" s="41">
        <v>24</v>
      </c>
      <c r="E2697" s="11">
        <v>10.61</v>
      </c>
      <c r="F2697" s="19"/>
      <c r="G2697" s="39" t="s">
        <v>3757</v>
      </c>
      <c r="H2697" s="11">
        <f t="shared" si="66"/>
        <v>0</v>
      </c>
      <c r="I2697" s="49" t="s">
        <v>4298</v>
      </c>
      <c r="J2697" s="18"/>
    </row>
    <row r="2698" spans="1:10" s="17" customFormat="1" ht="14.25" customHeight="1">
      <c r="A2698" s="40" t="s">
        <v>3631</v>
      </c>
      <c r="B2698" s="40" t="s">
        <v>4064</v>
      </c>
      <c r="C2698" s="37" t="s">
        <v>2057</v>
      </c>
      <c r="D2698" s="41">
        <v>24</v>
      </c>
      <c r="E2698" s="11">
        <v>10.61</v>
      </c>
      <c r="F2698" s="19"/>
      <c r="G2698" s="39" t="s">
        <v>3757</v>
      </c>
      <c r="H2698" s="11">
        <f t="shared" si="66"/>
        <v>0</v>
      </c>
      <c r="I2698" s="49" t="s">
        <v>4298</v>
      </c>
      <c r="J2698" s="18"/>
    </row>
    <row r="2699" spans="1:10" s="17" customFormat="1" ht="14.25" customHeight="1">
      <c r="A2699" s="40" t="s">
        <v>3631</v>
      </c>
      <c r="B2699" s="40" t="s">
        <v>4064</v>
      </c>
      <c r="C2699" s="44" t="s">
        <v>1141</v>
      </c>
      <c r="D2699" s="41">
        <v>24</v>
      </c>
      <c r="E2699" s="11">
        <v>10.61</v>
      </c>
      <c r="F2699" s="19"/>
      <c r="G2699" s="39" t="s">
        <v>3757</v>
      </c>
      <c r="H2699" s="11">
        <f t="shared" si="66"/>
        <v>0</v>
      </c>
      <c r="I2699" s="49" t="s">
        <v>4298</v>
      </c>
      <c r="J2699" s="18"/>
    </row>
    <row r="2700" spans="1:10" s="17" customFormat="1" ht="14.25" customHeight="1">
      <c r="A2700" s="40" t="s">
        <v>3631</v>
      </c>
      <c r="B2700" s="40" t="s">
        <v>4064</v>
      </c>
      <c r="C2700" s="44" t="s">
        <v>1142</v>
      </c>
      <c r="D2700" s="41">
        <v>24</v>
      </c>
      <c r="E2700" s="11">
        <v>10.61</v>
      </c>
      <c r="F2700" s="19"/>
      <c r="G2700" s="39" t="s">
        <v>3757</v>
      </c>
      <c r="H2700" s="11">
        <f t="shared" si="66"/>
        <v>0</v>
      </c>
      <c r="I2700" s="49" t="s">
        <v>4298</v>
      </c>
      <c r="J2700" s="18"/>
    </row>
    <row r="2701" spans="1:10" s="17" customFormat="1" ht="14.25" customHeight="1">
      <c r="A2701" s="40" t="s">
        <v>3631</v>
      </c>
      <c r="B2701" s="40" t="s">
        <v>4064</v>
      </c>
      <c r="C2701" s="44" t="s">
        <v>1143</v>
      </c>
      <c r="D2701" s="41">
        <v>24</v>
      </c>
      <c r="E2701" s="11">
        <v>10.61</v>
      </c>
      <c r="F2701" s="19"/>
      <c r="G2701" s="39" t="s">
        <v>3757</v>
      </c>
      <c r="H2701" s="11">
        <f t="shared" si="66"/>
        <v>0</v>
      </c>
      <c r="I2701" s="49" t="s">
        <v>4298</v>
      </c>
      <c r="J2701" s="18"/>
    </row>
    <row r="2702" spans="1:10" s="17" customFormat="1" ht="14.25" customHeight="1">
      <c r="A2702" s="40" t="s">
        <v>3631</v>
      </c>
      <c r="B2702" s="40" t="s">
        <v>4064</v>
      </c>
      <c r="C2702" s="40" t="s">
        <v>1144</v>
      </c>
      <c r="D2702" s="41">
        <v>24</v>
      </c>
      <c r="E2702" s="11">
        <v>10.61</v>
      </c>
      <c r="F2702" s="19"/>
      <c r="G2702" s="39" t="s">
        <v>3757</v>
      </c>
      <c r="H2702" s="11">
        <f t="shared" si="66"/>
        <v>0</v>
      </c>
      <c r="I2702" s="49" t="s">
        <v>4298</v>
      </c>
      <c r="J2702" s="18"/>
    </row>
    <row r="2703" spans="1:10" s="17" customFormat="1" ht="14.25" customHeight="1">
      <c r="A2703" s="40" t="s">
        <v>3631</v>
      </c>
      <c r="B2703" s="40" t="s">
        <v>4064</v>
      </c>
      <c r="C2703" s="44" t="s">
        <v>1050</v>
      </c>
      <c r="D2703" s="41">
        <v>24</v>
      </c>
      <c r="E2703" s="11">
        <v>10.61</v>
      </c>
      <c r="F2703" s="19"/>
      <c r="G2703" s="39" t="s">
        <v>3757</v>
      </c>
      <c r="H2703" s="11">
        <f t="shared" si="66"/>
        <v>0</v>
      </c>
      <c r="I2703" s="49" t="s">
        <v>4298</v>
      </c>
      <c r="J2703" s="18"/>
    </row>
    <row r="2704" spans="1:10" s="17" customFormat="1" ht="14.25" customHeight="1">
      <c r="A2704" s="40" t="s">
        <v>3631</v>
      </c>
      <c r="B2704" s="40" t="s">
        <v>4064</v>
      </c>
      <c r="C2704" s="44" t="s">
        <v>1485</v>
      </c>
      <c r="D2704" s="41">
        <v>24</v>
      </c>
      <c r="E2704" s="11">
        <v>10.61</v>
      </c>
      <c r="F2704" s="19"/>
      <c r="G2704" s="39" t="s">
        <v>3757</v>
      </c>
      <c r="H2704" s="11">
        <f t="shared" si="66"/>
        <v>0</v>
      </c>
      <c r="I2704" s="49" t="s">
        <v>4298</v>
      </c>
      <c r="J2704" s="18"/>
    </row>
    <row r="2705" spans="1:10" ht="14.25" customHeight="1">
      <c r="A2705" s="40" t="s">
        <v>3631</v>
      </c>
      <c r="B2705" s="40" t="s">
        <v>4064</v>
      </c>
      <c r="C2705" s="46" t="s">
        <v>2426</v>
      </c>
      <c r="D2705" s="38">
        <v>24</v>
      </c>
      <c r="E2705" s="11">
        <v>17.48</v>
      </c>
      <c r="F2705" s="18"/>
      <c r="G2705" s="39" t="s">
        <v>3757</v>
      </c>
      <c r="H2705" s="11">
        <f t="shared" si="66"/>
        <v>0</v>
      </c>
      <c r="I2705" s="39" t="s">
        <v>2978</v>
      </c>
      <c r="J2705" s="48">
        <v>248904</v>
      </c>
    </row>
    <row r="2706" spans="1:10" ht="14.25" customHeight="1">
      <c r="A2706" s="40" t="s">
        <v>3631</v>
      </c>
      <c r="B2706" s="40" t="s">
        <v>4064</v>
      </c>
      <c r="C2706" s="46" t="s">
        <v>3007</v>
      </c>
      <c r="D2706" s="38">
        <v>36</v>
      </c>
      <c r="E2706" s="11">
        <v>10.78</v>
      </c>
      <c r="F2706" s="18"/>
      <c r="G2706" s="39" t="s">
        <v>3757</v>
      </c>
      <c r="H2706" s="11">
        <f t="shared" si="66"/>
        <v>0</v>
      </c>
      <c r="I2706" s="39" t="s">
        <v>2978</v>
      </c>
      <c r="J2706" s="48">
        <v>781170</v>
      </c>
    </row>
    <row r="2707" spans="1:10" s="17" customFormat="1" ht="14.25" customHeight="1">
      <c r="A2707" s="40" t="s">
        <v>3631</v>
      </c>
      <c r="B2707" s="40" t="s">
        <v>4064</v>
      </c>
      <c r="C2707" s="37" t="s">
        <v>2056</v>
      </c>
      <c r="D2707" s="41">
        <v>24</v>
      </c>
      <c r="E2707" s="11">
        <v>10.61</v>
      </c>
      <c r="F2707" s="19"/>
      <c r="G2707" s="39" t="s">
        <v>3757</v>
      </c>
      <c r="H2707" s="11">
        <f t="shared" si="66"/>
        <v>0</v>
      </c>
      <c r="I2707" s="49" t="s">
        <v>4298</v>
      </c>
      <c r="J2707" s="18"/>
    </row>
    <row r="2708" spans="1:10" ht="14.25" customHeight="1">
      <c r="A2708" s="40" t="s">
        <v>3631</v>
      </c>
      <c r="B2708" s="40" t="s">
        <v>4065</v>
      </c>
      <c r="C2708" s="50" t="s">
        <v>1974</v>
      </c>
      <c r="D2708" s="38">
        <v>24</v>
      </c>
      <c r="E2708" s="11">
        <v>14.41</v>
      </c>
      <c r="F2708" s="19"/>
      <c r="G2708" s="39" t="s">
        <v>3757</v>
      </c>
      <c r="H2708" s="11">
        <f t="shared" si="66"/>
        <v>0</v>
      </c>
      <c r="I2708" s="39" t="s">
        <v>2977</v>
      </c>
      <c r="J2708" s="35">
        <v>23541</v>
      </c>
    </row>
    <row r="2709" spans="1:10" ht="14.25" customHeight="1">
      <c r="A2709" s="40" t="s">
        <v>3631</v>
      </c>
      <c r="B2709" s="40" t="s">
        <v>4065</v>
      </c>
      <c r="C2709" s="37" t="s">
        <v>1975</v>
      </c>
      <c r="D2709" s="51">
        <v>24</v>
      </c>
      <c r="E2709" s="11">
        <v>20.96</v>
      </c>
      <c r="F2709" s="19"/>
      <c r="G2709" s="39" t="s">
        <v>3757</v>
      </c>
      <c r="H2709" s="11">
        <f t="shared" si="66"/>
        <v>0</v>
      </c>
      <c r="I2709" s="39" t="s">
        <v>2977</v>
      </c>
      <c r="J2709" s="35">
        <v>12013</v>
      </c>
    </row>
    <row r="2710" spans="1:10" ht="14.25" customHeight="1">
      <c r="A2710" s="40" t="s">
        <v>3631</v>
      </c>
      <c r="B2710" s="40" t="s">
        <v>4065</v>
      </c>
      <c r="C2710" s="50" t="s">
        <v>1797</v>
      </c>
      <c r="D2710" s="38">
        <v>24</v>
      </c>
      <c r="E2710" s="11">
        <v>17.93</v>
      </c>
      <c r="F2710" s="19"/>
      <c r="G2710" s="39" t="s">
        <v>3757</v>
      </c>
      <c r="H2710" s="11">
        <f t="shared" si="66"/>
        <v>0</v>
      </c>
      <c r="I2710" s="39" t="s">
        <v>2977</v>
      </c>
      <c r="J2710" s="35">
        <v>12013</v>
      </c>
    </row>
    <row r="2711" spans="1:10" ht="14.25" customHeight="1">
      <c r="A2711" s="40" t="s">
        <v>3631</v>
      </c>
      <c r="B2711" s="40" t="s">
        <v>4065</v>
      </c>
      <c r="C2711" s="37" t="s">
        <v>1798</v>
      </c>
      <c r="D2711" s="41">
        <v>24</v>
      </c>
      <c r="E2711" s="11">
        <v>17.93</v>
      </c>
      <c r="F2711" s="19"/>
      <c r="G2711" s="39" t="s">
        <v>3757</v>
      </c>
      <c r="H2711" s="11">
        <f t="shared" si="66"/>
        <v>0</v>
      </c>
      <c r="I2711" s="39" t="s">
        <v>2977</v>
      </c>
      <c r="J2711" s="35">
        <v>430527</v>
      </c>
    </row>
    <row r="2712" spans="1:10" ht="14.25" customHeight="1">
      <c r="A2712" s="40" t="s">
        <v>3631</v>
      </c>
      <c r="B2712" s="40" t="s">
        <v>4065</v>
      </c>
      <c r="C2712" s="50" t="s">
        <v>2538</v>
      </c>
      <c r="D2712" s="38">
        <v>24</v>
      </c>
      <c r="E2712" s="11">
        <v>14.41</v>
      </c>
      <c r="F2712" s="19"/>
      <c r="G2712" s="39" t="s">
        <v>3757</v>
      </c>
      <c r="H2712" s="11">
        <f t="shared" si="66"/>
        <v>0</v>
      </c>
      <c r="I2712" s="39" t="s">
        <v>2977</v>
      </c>
      <c r="J2712" s="35">
        <v>24495</v>
      </c>
    </row>
    <row r="2713" spans="1:10" ht="14.25" customHeight="1">
      <c r="A2713" s="40" t="s">
        <v>3631</v>
      </c>
      <c r="B2713" s="40" t="s">
        <v>4066</v>
      </c>
      <c r="C2713" s="37" t="s">
        <v>1172</v>
      </c>
      <c r="D2713" s="41">
        <v>24</v>
      </c>
      <c r="E2713" s="11">
        <v>16.09</v>
      </c>
      <c r="F2713" s="19"/>
      <c r="G2713" s="39" t="s">
        <v>3757</v>
      </c>
      <c r="H2713" s="11">
        <f t="shared" si="66"/>
        <v>0</v>
      </c>
      <c r="I2713" s="39" t="s">
        <v>2977</v>
      </c>
      <c r="J2713" s="35">
        <v>23751</v>
      </c>
    </row>
    <row r="2714" spans="1:10" ht="14.25" customHeight="1">
      <c r="A2714" s="40" t="s">
        <v>3631</v>
      </c>
      <c r="B2714" s="40" t="s">
        <v>4067</v>
      </c>
      <c r="C2714" s="71" t="s">
        <v>2547</v>
      </c>
      <c r="D2714" s="38">
        <v>24</v>
      </c>
      <c r="E2714" s="11">
        <v>16.36</v>
      </c>
      <c r="F2714" s="19"/>
      <c r="G2714" s="39" t="s">
        <v>3757</v>
      </c>
      <c r="H2714" s="11">
        <f t="shared" si="66"/>
        <v>0</v>
      </c>
      <c r="I2714" s="39" t="s">
        <v>2977</v>
      </c>
      <c r="J2714" s="35">
        <v>15131</v>
      </c>
    </row>
    <row r="2715" spans="1:10" s="17" customFormat="1" ht="14.25" customHeight="1">
      <c r="A2715" s="40" t="s">
        <v>3631</v>
      </c>
      <c r="B2715" s="40" t="s">
        <v>4068</v>
      </c>
      <c r="C2715" s="37" t="s">
        <v>1051</v>
      </c>
      <c r="D2715" s="41">
        <v>24</v>
      </c>
      <c r="E2715" s="11">
        <v>10.61</v>
      </c>
      <c r="F2715" s="19"/>
      <c r="G2715" s="39" t="s">
        <v>3757</v>
      </c>
      <c r="H2715" s="11">
        <f t="shared" si="66"/>
        <v>0</v>
      </c>
      <c r="I2715" s="49" t="s">
        <v>4298</v>
      </c>
      <c r="J2715" s="18"/>
    </row>
    <row r="2716" spans="1:10" s="17" customFormat="1" ht="14.25" customHeight="1">
      <c r="A2716" s="40" t="s">
        <v>3631</v>
      </c>
      <c r="B2716" s="40" t="s">
        <v>4068</v>
      </c>
      <c r="C2716" s="37" t="s">
        <v>1486</v>
      </c>
      <c r="D2716" s="41">
        <v>24</v>
      </c>
      <c r="E2716" s="11">
        <v>10.61</v>
      </c>
      <c r="F2716" s="19"/>
      <c r="G2716" s="39" t="s">
        <v>3757</v>
      </c>
      <c r="H2716" s="11">
        <f t="shared" si="66"/>
        <v>0</v>
      </c>
      <c r="I2716" s="49" t="s">
        <v>4298</v>
      </c>
      <c r="J2716" s="18"/>
    </row>
    <row r="2717" spans="1:10" ht="14.25" customHeight="1">
      <c r="A2717" s="40" t="s">
        <v>3631</v>
      </c>
      <c r="B2717" s="40" t="s">
        <v>4069</v>
      </c>
      <c r="C2717" s="40" t="s">
        <v>1173</v>
      </c>
      <c r="D2717" s="38">
        <v>24</v>
      </c>
      <c r="E2717" s="11">
        <v>16.36</v>
      </c>
      <c r="F2717" s="19"/>
      <c r="G2717" s="39" t="s">
        <v>3757</v>
      </c>
      <c r="H2717" s="11">
        <f t="shared" si="66"/>
        <v>0</v>
      </c>
      <c r="I2717" s="39" t="s">
        <v>2977</v>
      </c>
      <c r="J2717" s="35">
        <v>16021</v>
      </c>
    </row>
    <row r="2718" spans="1:10" s="17" customFormat="1" ht="14.25" customHeight="1">
      <c r="A2718" s="40" t="s">
        <v>3631</v>
      </c>
      <c r="B2718" s="40" t="s">
        <v>4070</v>
      </c>
      <c r="C2718" s="44" t="s">
        <v>1487</v>
      </c>
      <c r="D2718" s="41">
        <v>24</v>
      </c>
      <c r="E2718" s="11">
        <v>10.61</v>
      </c>
      <c r="F2718" s="19"/>
      <c r="G2718" s="39" t="s">
        <v>3757</v>
      </c>
      <c r="H2718" s="11">
        <f t="shared" si="66"/>
        <v>0</v>
      </c>
      <c r="I2718" s="49" t="s">
        <v>4298</v>
      </c>
      <c r="J2718" s="18"/>
    </row>
    <row r="2719" spans="1:11" s="17" customFormat="1" ht="14.25" customHeight="1">
      <c r="A2719" s="40" t="s">
        <v>3631</v>
      </c>
      <c r="B2719" s="40" t="s">
        <v>4070</v>
      </c>
      <c r="C2719" s="46" t="s">
        <v>1052</v>
      </c>
      <c r="D2719" s="41">
        <v>24</v>
      </c>
      <c r="E2719" s="11">
        <v>10.61</v>
      </c>
      <c r="F2719" s="19"/>
      <c r="G2719" s="39" t="s">
        <v>3757</v>
      </c>
      <c r="H2719" s="11">
        <f t="shared" si="66"/>
        <v>0</v>
      </c>
      <c r="I2719" s="49" t="s">
        <v>4298</v>
      </c>
      <c r="J2719" s="18"/>
      <c r="K2719" s="27"/>
    </row>
    <row r="2720" spans="1:10" ht="14.25" customHeight="1">
      <c r="A2720" s="40" t="s">
        <v>3631</v>
      </c>
      <c r="B2720" s="40" t="s">
        <v>4071</v>
      </c>
      <c r="C2720" s="40" t="s">
        <v>3662</v>
      </c>
      <c r="D2720" s="38">
        <v>24</v>
      </c>
      <c r="E2720" s="11">
        <v>11.98</v>
      </c>
      <c r="F2720" s="18"/>
      <c r="G2720" s="39" t="s">
        <v>3757</v>
      </c>
      <c r="H2720" s="11">
        <f t="shared" si="66"/>
        <v>0</v>
      </c>
      <c r="I2720" s="39" t="s">
        <v>2978</v>
      </c>
      <c r="J2720" s="47">
        <v>800840</v>
      </c>
    </row>
    <row r="2721" spans="1:10" ht="14.25" customHeight="1">
      <c r="A2721" s="40" t="s">
        <v>3631</v>
      </c>
      <c r="B2721" s="40" t="s">
        <v>4071</v>
      </c>
      <c r="C2721" s="40" t="s">
        <v>2493</v>
      </c>
      <c r="D2721" s="38">
        <v>24</v>
      </c>
      <c r="E2721" s="11">
        <v>17.11</v>
      </c>
      <c r="F2721" s="18"/>
      <c r="G2721" s="39" t="s">
        <v>3757</v>
      </c>
      <c r="H2721" s="11">
        <f t="shared" si="66"/>
        <v>0</v>
      </c>
      <c r="I2721" s="39" t="s">
        <v>2978</v>
      </c>
      <c r="J2721" s="47">
        <v>743849</v>
      </c>
    </row>
    <row r="2722" spans="1:10" ht="14.25" customHeight="1">
      <c r="A2722" s="40" t="s">
        <v>3631</v>
      </c>
      <c r="B2722" s="40" t="s">
        <v>4071</v>
      </c>
      <c r="C2722" s="40" t="s">
        <v>1394</v>
      </c>
      <c r="D2722" s="38">
        <v>32</v>
      </c>
      <c r="E2722" s="11">
        <v>11.75</v>
      </c>
      <c r="F2722" s="19"/>
      <c r="G2722" s="39" t="s">
        <v>3757</v>
      </c>
      <c r="H2722" s="11">
        <f t="shared" si="66"/>
        <v>0</v>
      </c>
      <c r="I2722" s="39" t="s">
        <v>2977</v>
      </c>
      <c r="J2722" s="35">
        <v>15518</v>
      </c>
    </row>
    <row r="2723" spans="1:10" ht="14.25" customHeight="1">
      <c r="A2723" s="40" t="s">
        <v>3631</v>
      </c>
      <c r="B2723" s="40" t="s">
        <v>4071</v>
      </c>
      <c r="C2723" s="40" t="s">
        <v>1394</v>
      </c>
      <c r="D2723" s="38">
        <v>32</v>
      </c>
      <c r="E2723" s="11">
        <v>11.63</v>
      </c>
      <c r="F2723" s="18"/>
      <c r="G2723" s="39" t="s">
        <v>3757</v>
      </c>
      <c r="H2723" s="11">
        <f t="shared" si="66"/>
        <v>0</v>
      </c>
      <c r="I2723" s="39" t="s">
        <v>2978</v>
      </c>
      <c r="J2723" s="47">
        <v>663236</v>
      </c>
    </row>
    <row r="2724" spans="1:10" ht="14.25" customHeight="1">
      <c r="A2724" s="40" t="s">
        <v>3631</v>
      </c>
      <c r="B2724" s="40" t="s">
        <v>4071</v>
      </c>
      <c r="C2724" s="40" t="s">
        <v>1395</v>
      </c>
      <c r="D2724" s="38">
        <v>24</v>
      </c>
      <c r="E2724" s="11">
        <v>24.84</v>
      </c>
      <c r="F2724" s="19"/>
      <c r="G2724" s="39" t="s">
        <v>3757</v>
      </c>
      <c r="H2724" s="11">
        <f aca="true" t="shared" si="67" ref="H2724:H2742">SUM(E2724*F2724)</f>
        <v>0</v>
      </c>
      <c r="I2724" s="39" t="s">
        <v>2977</v>
      </c>
      <c r="J2724" s="35">
        <v>15551</v>
      </c>
    </row>
    <row r="2725" spans="1:10" ht="14.25" customHeight="1">
      <c r="A2725" s="40" t="s">
        <v>3631</v>
      </c>
      <c r="B2725" s="40" t="s">
        <v>4071</v>
      </c>
      <c r="C2725" s="37" t="s">
        <v>1396</v>
      </c>
      <c r="D2725" s="41">
        <v>24</v>
      </c>
      <c r="E2725" s="45">
        <v>9.2</v>
      </c>
      <c r="F2725" s="19"/>
      <c r="G2725" s="39" t="s">
        <v>3757</v>
      </c>
      <c r="H2725" s="11">
        <f t="shared" si="67"/>
        <v>0</v>
      </c>
      <c r="I2725" s="39" t="s">
        <v>2977</v>
      </c>
      <c r="J2725" s="35">
        <v>15537</v>
      </c>
    </row>
    <row r="2726" spans="1:10" ht="14.25" customHeight="1">
      <c r="A2726" s="40" t="s">
        <v>3631</v>
      </c>
      <c r="B2726" s="40" t="s">
        <v>4072</v>
      </c>
      <c r="C2726" s="44" t="s">
        <v>1491</v>
      </c>
      <c r="D2726" s="38">
        <v>24</v>
      </c>
      <c r="E2726" s="11">
        <v>9.23</v>
      </c>
      <c r="F2726" s="19"/>
      <c r="G2726" s="39" t="s">
        <v>3757</v>
      </c>
      <c r="H2726" s="11">
        <f t="shared" si="67"/>
        <v>0</v>
      </c>
      <c r="I2726" s="39" t="s">
        <v>2977</v>
      </c>
      <c r="J2726" s="35">
        <v>25412</v>
      </c>
    </row>
    <row r="2727" spans="1:11" ht="14.25" customHeight="1">
      <c r="A2727" s="40" t="s">
        <v>2989</v>
      </c>
      <c r="B2727" s="40" t="s">
        <v>4057</v>
      </c>
      <c r="C2727" s="52" t="s">
        <v>1504</v>
      </c>
      <c r="D2727" s="38">
        <v>24</v>
      </c>
      <c r="E2727" s="11">
        <v>16.36</v>
      </c>
      <c r="F2727" s="19"/>
      <c r="G2727" s="42" t="s">
        <v>3757</v>
      </c>
      <c r="H2727" s="11">
        <f t="shared" si="67"/>
        <v>0</v>
      </c>
      <c r="I2727" s="39" t="s">
        <v>2977</v>
      </c>
      <c r="J2727" s="47">
        <v>21218</v>
      </c>
      <c r="K2727" s="10"/>
    </row>
    <row r="2728" spans="1:11" ht="14.25" customHeight="1">
      <c r="A2728" s="40" t="s">
        <v>2989</v>
      </c>
      <c r="B2728" s="40" t="s">
        <v>4057</v>
      </c>
      <c r="C2728" s="52" t="s">
        <v>1505</v>
      </c>
      <c r="D2728" s="38">
        <v>24</v>
      </c>
      <c r="E2728" s="11">
        <v>16.36</v>
      </c>
      <c r="F2728" s="19"/>
      <c r="G2728" s="42" t="s">
        <v>3757</v>
      </c>
      <c r="H2728" s="11">
        <f t="shared" si="67"/>
        <v>0</v>
      </c>
      <c r="I2728" s="39" t="s">
        <v>2977</v>
      </c>
      <c r="J2728" s="47">
        <v>21215</v>
      </c>
      <c r="K2728" s="10"/>
    </row>
    <row r="2729" spans="1:10" ht="14.25" customHeight="1">
      <c r="A2729" s="40" t="s">
        <v>2989</v>
      </c>
      <c r="B2729" s="40" t="s">
        <v>4057</v>
      </c>
      <c r="C2729" s="52" t="s">
        <v>3092</v>
      </c>
      <c r="D2729" s="38">
        <v>24</v>
      </c>
      <c r="E2729" s="11">
        <v>16.36</v>
      </c>
      <c r="F2729" s="19"/>
      <c r="G2729" s="42" t="s">
        <v>3757</v>
      </c>
      <c r="H2729" s="11">
        <f t="shared" si="67"/>
        <v>0</v>
      </c>
      <c r="I2729" s="39" t="s">
        <v>2977</v>
      </c>
      <c r="J2729" s="47">
        <v>47821</v>
      </c>
    </row>
    <row r="2730" spans="1:10" ht="14.25" customHeight="1">
      <c r="A2730" s="40" t="s">
        <v>2989</v>
      </c>
      <c r="B2730" s="40" t="s">
        <v>4067</v>
      </c>
      <c r="C2730" s="40" t="s">
        <v>3156</v>
      </c>
      <c r="D2730" s="38">
        <v>24</v>
      </c>
      <c r="E2730" s="11">
        <v>16.36</v>
      </c>
      <c r="F2730" s="19"/>
      <c r="G2730" s="42" t="s">
        <v>3757</v>
      </c>
      <c r="H2730" s="11">
        <f t="shared" si="67"/>
        <v>0</v>
      </c>
      <c r="I2730" s="39" t="s">
        <v>2977</v>
      </c>
      <c r="J2730" s="35"/>
    </row>
    <row r="2731" spans="1:10" ht="14.25" customHeight="1">
      <c r="A2731" s="111" t="s">
        <v>4202</v>
      </c>
      <c r="B2731" s="111" t="s">
        <v>4073</v>
      </c>
      <c r="C2731" s="112" t="s">
        <v>4203</v>
      </c>
      <c r="D2731" s="113">
        <v>1</v>
      </c>
      <c r="E2731" s="114">
        <v>8.4</v>
      </c>
      <c r="F2731" s="18"/>
      <c r="G2731" s="101" t="s">
        <v>3562</v>
      </c>
      <c r="H2731" s="100">
        <f t="shared" si="67"/>
        <v>0</v>
      </c>
      <c r="I2731" s="39" t="s">
        <v>4204</v>
      </c>
      <c r="J2731" s="47"/>
    </row>
    <row r="2732" spans="1:10" ht="14.25" customHeight="1">
      <c r="A2732" s="111" t="s">
        <v>4202</v>
      </c>
      <c r="B2732" s="111" t="s">
        <v>4073</v>
      </c>
      <c r="C2732" s="112" t="s">
        <v>4205</v>
      </c>
      <c r="D2732" s="113">
        <v>1</v>
      </c>
      <c r="E2732" s="114">
        <v>8.4</v>
      </c>
      <c r="F2732" s="18"/>
      <c r="G2732" s="101" t="s">
        <v>3562</v>
      </c>
      <c r="H2732" s="100">
        <f t="shared" si="67"/>
        <v>0</v>
      </c>
      <c r="I2732" s="39" t="s">
        <v>4204</v>
      </c>
      <c r="J2732" s="47"/>
    </row>
    <row r="2733" spans="1:10" ht="14.25" customHeight="1">
      <c r="A2733" s="111" t="s">
        <v>4202</v>
      </c>
      <c r="B2733" s="111" t="s">
        <v>4073</v>
      </c>
      <c r="C2733" s="112" t="s">
        <v>4206</v>
      </c>
      <c r="D2733" s="113">
        <v>1</v>
      </c>
      <c r="E2733" s="114">
        <v>8.4</v>
      </c>
      <c r="F2733" s="18"/>
      <c r="G2733" s="101" t="s">
        <v>3562</v>
      </c>
      <c r="H2733" s="100">
        <f t="shared" si="67"/>
        <v>0</v>
      </c>
      <c r="I2733" s="39" t="s">
        <v>4204</v>
      </c>
      <c r="J2733" s="47"/>
    </row>
    <row r="2734" spans="1:10" ht="14.25" customHeight="1">
      <c r="A2734" s="111" t="s">
        <v>4202</v>
      </c>
      <c r="B2734" s="111" t="s">
        <v>4073</v>
      </c>
      <c r="C2734" s="112" t="s">
        <v>4207</v>
      </c>
      <c r="D2734" s="113">
        <v>1</v>
      </c>
      <c r="E2734" s="114">
        <v>8.4</v>
      </c>
      <c r="F2734" s="18"/>
      <c r="G2734" s="101" t="s">
        <v>3562</v>
      </c>
      <c r="H2734" s="100">
        <f t="shared" si="67"/>
        <v>0</v>
      </c>
      <c r="I2734" s="39" t="s">
        <v>4204</v>
      </c>
      <c r="J2734" s="47"/>
    </row>
    <row r="2735" spans="1:10" ht="14.25" customHeight="1">
      <c r="A2735" s="111" t="s">
        <v>4202</v>
      </c>
      <c r="B2735" s="111" t="s">
        <v>4074</v>
      </c>
      <c r="C2735" s="115" t="s">
        <v>4208</v>
      </c>
      <c r="D2735" s="113">
        <v>1</v>
      </c>
      <c r="E2735" s="114">
        <v>7.25</v>
      </c>
      <c r="F2735" s="18"/>
      <c r="G2735" s="101" t="s">
        <v>3562</v>
      </c>
      <c r="H2735" s="100">
        <f t="shared" si="67"/>
        <v>0</v>
      </c>
      <c r="I2735" s="39" t="s">
        <v>4204</v>
      </c>
      <c r="J2735" s="48">
        <v>100035</v>
      </c>
    </row>
    <row r="2736" spans="1:10" s="17" customFormat="1" ht="14.25" customHeight="1">
      <c r="A2736" s="111" t="s">
        <v>4202</v>
      </c>
      <c r="B2736" s="111" t="s">
        <v>4075</v>
      </c>
      <c r="C2736" s="116" t="s">
        <v>4209</v>
      </c>
      <c r="D2736" s="113">
        <v>1</v>
      </c>
      <c r="E2736" s="114">
        <v>18</v>
      </c>
      <c r="F2736" s="18"/>
      <c r="G2736" s="101" t="s">
        <v>3562</v>
      </c>
      <c r="H2736" s="100">
        <f t="shared" si="67"/>
        <v>0</v>
      </c>
      <c r="I2736" s="39" t="s">
        <v>4204</v>
      </c>
      <c r="J2736" s="18"/>
    </row>
    <row r="2737" spans="1:10" s="17" customFormat="1" ht="14.25" customHeight="1">
      <c r="A2737" s="111" t="s">
        <v>4202</v>
      </c>
      <c r="B2737" s="111" t="s">
        <v>4075</v>
      </c>
      <c r="C2737" s="116" t="s">
        <v>4210</v>
      </c>
      <c r="D2737" s="113">
        <v>1</v>
      </c>
      <c r="E2737" s="114">
        <v>18</v>
      </c>
      <c r="F2737" s="18"/>
      <c r="G2737" s="101" t="s">
        <v>3562</v>
      </c>
      <c r="H2737" s="100">
        <f t="shared" si="67"/>
        <v>0</v>
      </c>
      <c r="I2737" s="39" t="s">
        <v>4204</v>
      </c>
      <c r="J2737" s="18"/>
    </row>
    <row r="2738" spans="1:10" s="17" customFormat="1" ht="14.25" customHeight="1">
      <c r="A2738" s="111" t="s">
        <v>4202</v>
      </c>
      <c r="B2738" s="111" t="s">
        <v>4075</v>
      </c>
      <c r="C2738" s="116" t="s">
        <v>4211</v>
      </c>
      <c r="D2738" s="113">
        <v>1</v>
      </c>
      <c r="E2738" s="114">
        <v>18</v>
      </c>
      <c r="F2738" s="18"/>
      <c r="G2738" s="101" t="s">
        <v>3562</v>
      </c>
      <c r="H2738" s="100">
        <f t="shared" si="67"/>
        <v>0</v>
      </c>
      <c r="I2738" s="39" t="s">
        <v>4204</v>
      </c>
      <c r="J2738" s="18"/>
    </row>
    <row r="2739" spans="1:10" s="17" customFormat="1" ht="14.25" customHeight="1">
      <c r="A2739" s="111" t="s">
        <v>4202</v>
      </c>
      <c r="B2739" s="111" t="s">
        <v>4075</v>
      </c>
      <c r="C2739" s="116" t="s">
        <v>4212</v>
      </c>
      <c r="D2739" s="113">
        <v>1</v>
      </c>
      <c r="E2739" s="114">
        <v>18</v>
      </c>
      <c r="F2739" s="18"/>
      <c r="G2739" s="101" t="s">
        <v>3562</v>
      </c>
      <c r="H2739" s="100">
        <f t="shared" si="67"/>
        <v>0</v>
      </c>
      <c r="I2739" s="39" t="s">
        <v>4204</v>
      </c>
      <c r="J2739" s="18"/>
    </row>
    <row r="2740" spans="1:10" s="17" customFormat="1" ht="14.25" customHeight="1">
      <c r="A2740" s="111" t="s">
        <v>4202</v>
      </c>
      <c r="B2740" s="111" t="s">
        <v>4075</v>
      </c>
      <c r="C2740" s="116" t="s">
        <v>4213</v>
      </c>
      <c r="D2740" s="113">
        <v>1</v>
      </c>
      <c r="E2740" s="114">
        <v>18</v>
      </c>
      <c r="F2740" s="18"/>
      <c r="G2740" s="101" t="s">
        <v>3562</v>
      </c>
      <c r="H2740" s="100">
        <f t="shared" si="67"/>
        <v>0</v>
      </c>
      <c r="I2740" s="39" t="s">
        <v>4204</v>
      </c>
      <c r="J2740" s="18"/>
    </row>
    <row r="2741" spans="1:10" s="17" customFormat="1" ht="14.25" customHeight="1">
      <c r="A2741" s="111" t="s">
        <v>4202</v>
      </c>
      <c r="B2741" s="111" t="s">
        <v>4075</v>
      </c>
      <c r="C2741" s="116" t="s">
        <v>4214</v>
      </c>
      <c r="D2741" s="113">
        <v>1</v>
      </c>
      <c r="E2741" s="114">
        <v>18</v>
      </c>
      <c r="F2741" s="18"/>
      <c r="G2741" s="101" t="s">
        <v>3562</v>
      </c>
      <c r="H2741" s="100">
        <f t="shared" si="67"/>
        <v>0</v>
      </c>
      <c r="I2741" s="39" t="s">
        <v>4204</v>
      </c>
      <c r="J2741" s="18"/>
    </row>
    <row r="2742" spans="1:10" s="17" customFormat="1" ht="14.25" customHeight="1">
      <c r="A2742" s="111" t="s">
        <v>4202</v>
      </c>
      <c r="B2742" s="111" t="s">
        <v>4076</v>
      </c>
      <c r="C2742" s="116" t="s">
        <v>4215</v>
      </c>
      <c r="D2742" s="113">
        <v>1</v>
      </c>
      <c r="E2742" s="114">
        <v>18</v>
      </c>
      <c r="F2742" s="18"/>
      <c r="G2742" s="101" t="s">
        <v>3562</v>
      </c>
      <c r="H2742" s="100">
        <f t="shared" si="67"/>
        <v>0</v>
      </c>
      <c r="I2742" s="39" t="s">
        <v>4204</v>
      </c>
      <c r="J2742" s="18"/>
    </row>
    <row r="2743" spans="1:10" ht="14.25" customHeight="1">
      <c r="A2743" s="40" t="s">
        <v>3605</v>
      </c>
      <c r="B2743" s="40" t="s">
        <v>4077</v>
      </c>
      <c r="C2743" s="40" t="s">
        <v>3599</v>
      </c>
      <c r="D2743" s="54">
        <v>1</v>
      </c>
      <c r="E2743" s="11">
        <v>33</v>
      </c>
      <c r="F2743" s="19"/>
      <c r="G2743" s="42" t="s">
        <v>3562</v>
      </c>
      <c r="H2743" s="11">
        <f aca="true" t="shared" si="68" ref="H2743:H2752">SUM(E2743*F2743)</f>
        <v>0</v>
      </c>
      <c r="I2743" s="39" t="s">
        <v>2980</v>
      </c>
      <c r="J2743" s="35"/>
    </row>
    <row r="2744" spans="1:10" ht="14.25" customHeight="1">
      <c r="A2744" s="40" t="s">
        <v>3605</v>
      </c>
      <c r="B2744" s="40" t="s">
        <v>4078</v>
      </c>
      <c r="C2744" s="37" t="s">
        <v>1731</v>
      </c>
      <c r="D2744" s="117" t="s">
        <v>1732</v>
      </c>
      <c r="E2744" s="11">
        <v>55</v>
      </c>
      <c r="F2744" s="19"/>
      <c r="G2744" s="42" t="s">
        <v>1733</v>
      </c>
      <c r="H2744" s="11">
        <f t="shared" si="68"/>
        <v>0</v>
      </c>
      <c r="I2744" s="39" t="s">
        <v>4229</v>
      </c>
      <c r="J2744" s="35"/>
    </row>
    <row r="2745" spans="1:10" ht="14.25" customHeight="1">
      <c r="A2745" s="40" t="s">
        <v>3605</v>
      </c>
      <c r="B2745" s="40" t="s">
        <v>4079</v>
      </c>
      <c r="C2745" s="40" t="s">
        <v>3602</v>
      </c>
      <c r="D2745" s="38">
        <v>1</v>
      </c>
      <c r="E2745" s="11">
        <v>18.99</v>
      </c>
      <c r="F2745" s="19"/>
      <c r="G2745" s="42" t="s">
        <v>3562</v>
      </c>
      <c r="H2745" s="11">
        <f t="shared" si="68"/>
        <v>0</v>
      </c>
      <c r="I2745" s="39" t="s">
        <v>2980</v>
      </c>
      <c r="J2745" s="35"/>
    </row>
    <row r="2746" spans="1:10" ht="14.25" customHeight="1">
      <c r="A2746" s="40" t="s">
        <v>3605</v>
      </c>
      <c r="B2746" s="40" t="s">
        <v>4079</v>
      </c>
      <c r="C2746" s="40" t="s">
        <v>3598</v>
      </c>
      <c r="D2746" s="54">
        <v>12</v>
      </c>
      <c r="E2746" s="11">
        <v>9.49</v>
      </c>
      <c r="F2746" s="19"/>
      <c r="G2746" s="42" t="s">
        <v>3906</v>
      </c>
      <c r="H2746" s="11">
        <f t="shared" si="68"/>
        <v>0</v>
      </c>
      <c r="I2746" s="39" t="s">
        <v>2980</v>
      </c>
      <c r="J2746" s="35"/>
    </row>
    <row r="2747" spans="1:10" ht="14.25" customHeight="1">
      <c r="A2747" s="40" t="s">
        <v>3605</v>
      </c>
      <c r="B2747" s="40" t="s">
        <v>4080</v>
      </c>
      <c r="C2747" s="40" t="s">
        <v>2686</v>
      </c>
      <c r="D2747" s="54">
        <v>1</v>
      </c>
      <c r="E2747" s="11">
        <v>12</v>
      </c>
      <c r="F2747" s="19"/>
      <c r="G2747" s="42" t="s">
        <v>3562</v>
      </c>
      <c r="H2747" s="11">
        <f t="shared" si="68"/>
        <v>0</v>
      </c>
      <c r="I2747" s="39" t="s">
        <v>2980</v>
      </c>
      <c r="J2747" s="35"/>
    </row>
    <row r="2748" spans="1:10" ht="14.25" customHeight="1">
      <c r="A2748" s="40" t="s">
        <v>3604</v>
      </c>
      <c r="B2748" s="40" t="s">
        <v>4081</v>
      </c>
      <c r="C2748" s="40" t="s">
        <v>3600</v>
      </c>
      <c r="D2748" s="38">
        <v>1000</v>
      </c>
      <c r="E2748" s="11">
        <v>154.55</v>
      </c>
      <c r="F2748" s="19"/>
      <c r="G2748" s="42" t="s">
        <v>3757</v>
      </c>
      <c r="H2748" s="11">
        <f t="shared" si="68"/>
        <v>0</v>
      </c>
      <c r="I2748" s="39" t="s">
        <v>4228</v>
      </c>
      <c r="J2748" s="47" t="s">
        <v>856</v>
      </c>
    </row>
    <row r="2749" spans="1:10" ht="14.25" customHeight="1">
      <c r="A2749" s="40" t="s">
        <v>3604</v>
      </c>
      <c r="B2749" s="40" t="s">
        <v>4081</v>
      </c>
      <c r="C2749" s="40" t="s">
        <v>3601</v>
      </c>
      <c r="D2749" s="38">
        <v>1000</v>
      </c>
      <c r="E2749" s="11">
        <v>193</v>
      </c>
      <c r="F2749" s="19"/>
      <c r="G2749" s="42" t="s">
        <v>3757</v>
      </c>
      <c r="H2749" s="11">
        <f t="shared" si="68"/>
        <v>0</v>
      </c>
      <c r="I2749" s="39" t="s">
        <v>4228</v>
      </c>
      <c r="J2749" s="47" t="s">
        <v>856</v>
      </c>
    </row>
    <row r="2750" spans="1:10" ht="14.25" customHeight="1">
      <c r="A2750" s="37" t="s">
        <v>3603</v>
      </c>
      <c r="B2750" s="37" t="s">
        <v>4082</v>
      </c>
      <c r="C2750" s="40" t="s">
        <v>4289</v>
      </c>
      <c r="D2750" s="38">
        <v>4</v>
      </c>
      <c r="E2750" s="11">
        <v>49.99</v>
      </c>
      <c r="F2750" s="19"/>
      <c r="G2750" s="42" t="s">
        <v>3562</v>
      </c>
      <c r="H2750" s="11">
        <f t="shared" si="68"/>
        <v>0</v>
      </c>
      <c r="I2750" s="39" t="s">
        <v>2980</v>
      </c>
      <c r="J2750" s="35"/>
    </row>
    <row r="2751" spans="1:10" ht="14.25" customHeight="1">
      <c r="A2751" s="37" t="s">
        <v>3603</v>
      </c>
      <c r="B2751" s="37" t="s">
        <v>4083</v>
      </c>
      <c r="C2751" s="40" t="s">
        <v>4288</v>
      </c>
      <c r="D2751" s="38">
        <v>38</v>
      </c>
      <c r="E2751" s="11">
        <v>21.6</v>
      </c>
      <c r="F2751" s="19"/>
      <c r="G2751" s="39" t="s">
        <v>3757</v>
      </c>
      <c r="H2751" s="11">
        <f t="shared" si="68"/>
        <v>0</v>
      </c>
      <c r="I2751" s="39" t="s">
        <v>2980</v>
      </c>
      <c r="J2751" s="35"/>
    </row>
    <row r="2752" spans="1:10" ht="14.25" customHeight="1">
      <c r="A2752" s="40" t="s">
        <v>756</v>
      </c>
      <c r="B2752" s="40" t="s">
        <v>4084</v>
      </c>
      <c r="C2752" s="40" t="s">
        <v>757</v>
      </c>
      <c r="D2752" s="54">
        <v>2000</v>
      </c>
      <c r="E2752" s="11">
        <v>14</v>
      </c>
      <c r="F2752" s="19"/>
      <c r="G2752" s="42" t="s">
        <v>3562</v>
      </c>
      <c r="H2752" s="11">
        <f t="shared" si="68"/>
        <v>0</v>
      </c>
      <c r="I2752" s="39"/>
      <c r="J2752" s="35">
        <v>38137</v>
      </c>
    </row>
    <row r="2753" spans="1:10" s="17" customFormat="1" ht="14.25" customHeight="1">
      <c r="A2753" s="40" t="s">
        <v>1109</v>
      </c>
      <c r="B2753" s="40" t="s">
        <v>4085</v>
      </c>
      <c r="C2753" s="55" t="s">
        <v>2924</v>
      </c>
      <c r="D2753" s="56">
        <v>15</v>
      </c>
      <c r="E2753" s="11">
        <v>23.95</v>
      </c>
      <c r="F2753" s="20"/>
      <c r="G2753" s="42" t="s">
        <v>3906</v>
      </c>
      <c r="H2753" s="11">
        <f aca="true" t="shared" si="69" ref="H2753:H2784">SUM(E2753*F2753)</f>
        <v>0</v>
      </c>
      <c r="I2753" s="49" t="s">
        <v>4298</v>
      </c>
      <c r="J2753" s="102"/>
    </row>
    <row r="2754" spans="1:10" s="17" customFormat="1" ht="14.25" customHeight="1">
      <c r="A2754" s="40" t="s">
        <v>1109</v>
      </c>
      <c r="B2754" s="40" t="s">
        <v>4085</v>
      </c>
      <c r="C2754" s="55" t="s">
        <v>2925</v>
      </c>
      <c r="D2754" s="56">
        <v>15</v>
      </c>
      <c r="E2754" s="11">
        <v>23.95</v>
      </c>
      <c r="F2754" s="20"/>
      <c r="G2754" s="42" t="s">
        <v>3906</v>
      </c>
      <c r="H2754" s="11">
        <f t="shared" si="69"/>
        <v>0</v>
      </c>
      <c r="I2754" s="49" t="s">
        <v>4298</v>
      </c>
      <c r="J2754" s="102"/>
    </row>
    <row r="2755" spans="1:10" s="17" customFormat="1" ht="14.25" customHeight="1">
      <c r="A2755" s="40" t="s">
        <v>1109</v>
      </c>
      <c r="B2755" s="40" t="s">
        <v>4085</v>
      </c>
      <c r="C2755" s="55" t="s">
        <v>2926</v>
      </c>
      <c r="D2755" s="56">
        <v>15</v>
      </c>
      <c r="E2755" s="11">
        <v>23.95</v>
      </c>
      <c r="F2755" s="20"/>
      <c r="G2755" s="42" t="s">
        <v>3906</v>
      </c>
      <c r="H2755" s="11">
        <f t="shared" si="69"/>
        <v>0</v>
      </c>
      <c r="I2755" s="49" t="s">
        <v>4298</v>
      </c>
      <c r="J2755" s="102"/>
    </row>
    <row r="2756" spans="1:10" ht="14.25" customHeight="1">
      <c r="A2756" s="40" t="s">
        <v>1109</v>
      </c>
      <c r="B2756" s="40" t="s">
        <v>4085</v>
      </c>
      <c r="C2756" s="37" t="s">
        <v>864</v>
      </c>
      <c r="D2756" s="38">
        <v>24</v>
      </c>
      <c r="E2756" s="11">
        <v>17.99</v>
      </c>
      <c r="F2756" s="19"/>
      <c r="G2756" s="39" t="s">
        <v>3757</v>
      </c>
      <c r="H2756" s="11">
        <f t="shared" si="69"/>
        <v>0</v>
      </c>
      <c r="I2756" s="39" t="s">
        <v>2977</v>
      </c>
      <c r="J2756" s="47">
        <v>15179</v>
      </c>
    </row>
    <row r="2757" spans="1:10" s="17" customFormat="1" ht="14.25" customHeight="1">
      <c r="A2757" s="40" t="s">
        <v>1109</v>
      </c>
      <c r="B2757" s="40" t="s">
        <v>4085</v>
      </c>
      <c r="C2757" s="55" t="s">
        <v>1754</v>
      </c>
      <c r="D2757" s="56">
        <v>24</v>
      </c>
      <c r="E2757" s="11">
        <v>31</v>
      </c>
      <c r="F2757" s="20"/>
      <c r="G2757" s="39" t="s">
        <v>3757</v>
      </c>
      <c r="H2757" s="11">
        <f t="shared" si="69"/>
        <v>0</v>
      </c>
      <c r="I2757" s="49" t="s">
        <v>4298</v>
      </c>
      <c r="J2757" s="102"/>
    </row>
    <row r="2758" spans="1:10" s="17" customFormat="1" ht="14.25" customHeight="1">
      <c r="A2758" s="40" t="s">
        <v>1109</v>
      </c>
      <c r="B2758" s="40" t="s">
        <v>4085</v>
      </c>
      <c r="C2758" s="55" t="s">
        <v>2927</v>
      </c>
      <c r="D2758" s="56">
        <v>15</v>
      </c>
      <c r="E2758" s="11">
        <v>23.95</v>
      </c>
      <c r="F2758" s="20"/>
      <c r="G2758" s="39" t="s">
        <v>3757</v>
      </c>
      <c r="H2758" s="11">
        <f t="shared" si="69"/>
        <v>0</v>
      </c>
      <c r="I2758" s="49" t="s">
        <v>4298</v>
      </c>
      <c r="J2758" s="102"/>
    </row>
    <row r="2759" spans="1:10" ht="14.25" customHeight="1">
      <c r="A2759" s="40" t="s">
        <v>1109</v>
      </c>
      <c r="B2759" s="40" t="s">
        <v>4085</v>
      </c>
      <c r="C2759" s="40" t="s">
        <v>2446</v>
      </c>
      <c r="D2759" s="38">
        <v>12</v>
      </c>
      <c r="E2759" s="11">
        <v>14.02</v>
      </c>
      <c r="F2759" s="18"/>
      <c r="G2759" s="39" t="s">
        <v>3757</v>
      </c>
      <c r="H2759" s="11">
        <f t="shared" si="69"/>
        <v>0</v>
      </c>
      <c r="I2759" s="39" t="s">
        <v>2978</v>
      </c>
      <c r="J2759" s="35">
        <v>450179</v>
      </c>
    </row>
    <row r="2760" spans="1:10" s="17" customFormat="1" ht="14.25" customHeight="1">
      <c r="A2760" s="40" t="s">
        <v>1109</v>
      </c>
      <c r="B2760" s="40" t="s">
        <v>4085</v>
      </c>
      <c r="C2760" s="55" t="s">
        <v>2928</v>
      </c>
      <c r="D2760" s="56">
        <v>15</v>
      </c>
      <c r="E2760" s="11">
        <v>23.95</v>
      </c>
      <c r="F2760" s="20"/>
      <c r="G2760" s="39" t="s">
        <v>3757</v>
      </c>
      <c r="H2760" s="11">
        <f t="shared" si="69"/>
        <v>0</v>
      </c>
      <c r="I2760" s="49" t="s">
        <v>4298</v>
      </c>
      <c r="J2760" s="102"/>
    </row>
    <row r="2761" spans="1:10" s="17" customFormat="1" ht="14.25" customHeight="1">
      <c r="A2761" s="40" t="s">
        <v>1109</v>
      </c>
      <c r="B2761" s="40" t="s">
        <v>4085</v>
      </c>
      <c r="C2761" s="55" t="s">
        <v>2182</v>
      </c>
      <c r="D2761" s="56">
        <v>24</v>
      </c>
      <c r="E2761" s="11">
        <v>27.89</v>
      </c>
      <c r="F2761" s="18"/>
      <c r="G2761" s="39" t="s">
        <v>3757</v>
      </c>
      <c r="H2761" s="11">
        <f t="shared" si="69"/>
        <v>0</v>
      </c>
      <c r="I2761" s="49" t="s">
        <v>4298</v>
      </c>
      <c r="J2761" s="102"/>
    </row>
    <row r="2762" spans="1:10" s="17" customFormat="1" ht="14.25" customHeight="1">
      <c r="A2762" s="40" t="s">
        <v>1109</v>
      </c>
      <c r="B2762" s="40" t="s">
        <v>4085</v>
      </c>
      <c r="C2762" s="55" t="s">
        <v>2921</v>
      </c>
      <c r="D2762" s="56">
        <v>24</v>
      </c>
      <c r="E2762" s="11">
        <v>31</v>
      </c>
      <c r="F2762" s="20"/>
      <c r="G2762" s="39" t="s">
        <v>3757</v>
      </c>
      <c r="H2762" s="11">
        <f t="shared" si="69"/>
        <v>0</v>
      </c>
      <c r="I2762" s="49" t="s">
        <v>4298</v>
      </c>
      <c r="J2762" s="102"/>
    </row>
    <row r="2763" spans="1:10" ht="14.25" customHeight="1">
      <c r="A2763" s="40" t="s">
        <v>1109</v>
      </c>
      <c r="B2763" s="40" t="s">
        <v>4085</v>
      </c>
      <c r="C2763" s="40" t="s">
        <v>4149</v>
      </c>
      <c r="D2763" s="38">
        <v>12</v>
      </c>
      <c r="E2763" s="11">
        <v>14.38</v>
      </c>
      <c r="F2763" s="18"/>
      <c r="G2763" s="39" t="s">
        <v>3757</v>
      </c>
      <c r="H2763" s="11">
        <f t="shared" si="69"/>
        <v>0</v>
      </c>
      <c r="I2763" s="39" t="s">
        <v>2978</v>
      </c>
      <c r="J2763" s="35">
        <v>797345</v>
      </c>
    </row>
    <row r="2764" spans="1:10" s="17" customFormat="1" ht="14.25" customHeight="1">
      <c r="A2764" s="40" t="s">
        <v>1109</v>
      </c>
      <c r="B2764" s="40" t="s">
        <v>4085</v>
      </c>
      <c r="C2764" s="55" t="s">
        <v>2929</v>
      </c>
      <c r="D2764" s="56">
        <v>15</v>
      </c>
      <c r="E2764" s="11">
        <v>23.95</v>
      </c>
      <c r="F2764" s="20"/>
      <c r="G2764" s="39" t="s">
        <v>3757</v>
      </c>
      <c r="H2764" s="11">
        <f t="shared" si="69"/>
        <v>0</v>
      </c>
      <c r="I2764" s="49" t="s">
        <v>4298</v>
      </c>
      <c r="J2764" s="102"/>
    </row>
    <row r="2765" spans="1:10" s="17" customFormat="1" ht="14.25" customHeight="1">
      <c r="A2765" s="40" t="s">
        <v>1109</v>
      </c>
      <c r="B2765" s="40" t="s">
        <v>4085</v>
      </c>
      <c r="C2765" s="55" t="s">
        <v>2930</v>
      </c>
      <c r="D2765" s="56">
        <v>15</v>
      </c>
      <c r="E2765" s="11">
        <v>23.95</v>
      </c>
      <c r="F2765" s="20"/>
      <c r="G2765" s="39" t="s">
        <v>3757</v>
      </c>
      <c r="H2765" s="11">
        <f t="shared" si="69"/>
        <v>0</v>
      </c>
      <c r="I2765" s="49" t="s">
        <v>4298</v>
      </c>
      <c r="J2765" s="102"/>
    </row>
    <row r="2766" spans="1:10" ht="14.25" customHeight="1">
      <c r="A2766" s="40" t="s">
        <v>1109</v>
      </c>
      <c r="B2766" s="40" t="s">
        <v>4085</v>
      </c>
      <c r="C2766" s="40" t="s">
        <v>2255</v>
      </c>
      <c r="D2766" s="38">
        <v>24</v>
      </c>
      <c r="E2766" s="11">
        <v>18.41</v>
      </c>
      <c r="F2766" s="18"/>
      <c r="G2766" s="39" t="s">
        <v>3757</v>
      </c>
      <c r="H2766" s="11">
        <f t="shared" si="69"/>
        <v>0</v>
      </c>
      <c r="I2766" s="39" t="s">
        <v>2978</v>
      </c>
      <c r="J2766" s="35">
        <v>384045</v>
      </c>
    </row>
    <row r="2767" spans="1:10" s="17" customFormat="1" ht="14.25" customHeight="1">
      <c r="A2767" s="40" t="s">
        <v>1109</v>
      </c>
      <c r="B2767" s="40" t="s">
        <v>4085</v>
      </c>
      <c r="C2767" s="55" t="s">
        <v>2931</v>
      </c>
      <c r="D2767" s="56">
        <v>15</v>
      </c>
      <c r="E2767" s="11">
        <v>23.95</v>
      </c>
      <c r="F2767" s="20"/>
      <c r="G2767" s="39" t="s">
        <v>3757</v>
      </c>
      <c r="H2767" s="11">
        <f t="shared" si="69"/>
        <v>0</v>
      </c>
      <c r="I2767" s="49" t="s">
        <v>4298</v>
      </c>
      <c r="J2767" s="102"/>
    </row>
    <row r="2768" spans="1:10" ht="14.25" customHeight="1">
      <c r="A2768" s="40" t="s">
        <v>1109</v>
      </c>
      <c r="B2768" s="40" t="s">
        <v>4085</v>
      </c>
      <c r="C2768" s="72" t="s">
        <v>4150</v>
      </c>
      <c r="D2768" s="38">
        <v>24</v>
      </c>
      <c r="E2768" s="11">
        <v>18.82</v>
      </c>
      <c r="F2768" s="18"/>
      <c r="G2768" s="39" t="s">
        <v>3757</v>
      </c>
      <c r="H2768" s="11">
        <f t="shared" si="69"/>
        <v>0</v>
      </c>
      <c r="I2768" s="39" t="s">
        <v>2978</v>
      </c>
      <c r="J2768" s="35">
        <v>385536</v>
      </c>
    </row>
    <row r="2769" spans="1:10" s="17" customFormat="1" ht="14.25" customHeight="1">
      <c r="A2769" s="40" t="s">
        <v>1109</v>
      </c>
      <c r="B2769" s="40" t="s">
        <v>4085</v>
      </c>
      <c r="C2769" s="55" t="s">
        <v>2922</v>
      </c>
      <c r="D2769" s="56">
        <v>24</v>
      </c>
      <c r="E2769" s="11">
        <v>31</v>
      </c>
      <c r="F2769" s="20"/>
      <c r="G2769" s="39" t="s">
        <v>3757</v>
      </c>
      <c r="H2769" s="11">
        <f t="shared" si="69"/>
        <v>0</v>
      </c>
      <c r="I2769" s="49" t="s">
        <v>4298</v>
      </c>
      <c r="J2769" s="102"/>
    </row>
    <row r="2770" spans="1:10" s="17" customFormat="1" ht="14.25" customHeight="1">
      <c r="A2770" s="40" t="s">
        <v>1109</v>
      </c>
      <c r="B2770" s="40" t="s">
        <v>4085</v>
      </c>
      <c r="C2770" s="55" t="s">
        <v>2913</v>
      </c>
      <c r="D2770" s="56">
        <v>24</v>
      </c>
      <c r="E2770" s="11">
        <v>27.89</v>
      </c>
      <c r="F2770" s="18"/>
      <c r="G2770" s="39" t="s">
        <v>3757</v>
      </c>
      <c r="H2770" s="11">
        <f t="shared" si="69"/>
        <v>0</v>
      </c>
      <c r="I2770" s="49" t="s">
        <v>4298</v>
      </c>
      <c r="J2770" s="118"/>
    </row>
    <row r="2771" spans="1:10" s="17" customFormat="1" ht="14.25" customHeight="1">
      <c r="A2771" s="40" t="s">
        <v>1109</v>
      </c>
      <c r="B2771" s="40" t="s">
        <v>4085</v>
      </c>
      <c r="C2771" s="55" t="s">
        <v>2934</v>
      </c>
      <c r="D2771" s="56">
        <v>15</v>
      </c>
      <c r="E2771" s="11">
        <v>23.95</v>
      </c>
      <c r="F2771" s="20"/>
      <c r="G2771" s="39" t="s">
        <v>3757</v>
      </c>
      <c r="H2771" s="11">
        <f t="shared" si="69"/>
        <v>0</v>
      </c>
      <c r="I2771" s="49" t="s">
        <v>4298</v>
      </c>
      <c r="J2771" s="102"/>
    </row>
    <row r="2772" spans="1:10" s="17" customFormat="1" ht="14.25" customHeight="1">
      <c r="A2772" s="40" t="s">
        <v>1109</v>
      </c>
      <c r="B2772" s="40" t="s">
        <v>4085</v>
      </c>
      <c r="C2772" s="55" t="s">
        <v>2935</v>
      </c>
      <c r="D2772" s="56">
        <v>15</v>
      </c>
      <c r="E2772" s="11">
        <v>23.95</v>
      </c>
      <c r="F2772" s="20"/>
      <c r="G2772" s="39" t="s">
        <v>3757</v>
      </c>
      <c r="H2772" s="11">
        <f t="shared" si="69"/>
        <v>0</v>
      </c>
      <c r="I2772" s="49" t="s">
        <v>4298</v>
      </c>
      <c r="J2772" s="102"/>
    </row>
    <row r="2773" spans="1:10" s="17" customFormat="1" ht="14.25" customHeight="1">
      <c r="A2773" s="40" t="s">
        <v>1109</v>
      </c>
      <c r="B2773" s="40" t="s">
        <v>4085</v>
      </c>
      <c r="C2773" s="55" t="s">
        <v>2914</v>
      </c>
      <c r="D2773" s="56">
        <v>24</v>
      </c>
      <c r="E2773" s="11">
        <v>27.89</v>
      </c>
      <c r="F2773" s="18"/>
      <c r="G2773" s="39" t="s">
        <v>3757</v>
      </c>
      <c r="H2773" s="11">
        <f t="shared" si="69"/>
        <v>0</v>
      </c>
      <c r="I2773" s="49" t="s">
        <v>4298</v>
      </c>
      <c r="J2773" s="118"/>
    </row>
    <row r="2774" spans="1:10" s="17" customFormat="1" ht="14.25" customHeight="1">
      <c r="A2774" s="40" t="s">
        <v>1109</v>
      </c>
      <c r="B2774" s="40" t="s">
        <v>4085</v>
      </c>
      <c r="C2774" s="55" t="s">
        <v>2933</v>
      </c>
      <c r="D2774" s="56">
        <v>15</v>
      </c>
      <c r="E2774" s="11">
        <v>23.95</v>
      </c>
      <c r="F2774" s="20"/>
      <c r="G2774" s="39" t="s">
        <v>3757</v>
      </c>
      <c r="H2774" s="11">
        <f t="shared" si="69"/>
        <v>0</v>
      </c>
      <c r="I2774" s="49" t="s">
        <v>4298</v>
      </c>
      <c r="J2774" s="102"/>
    </row>
    <row r="2775" spans="1:10" s="17" customFormat="1" ht="14.25" customHeight="1">
      <c r="A2775" s="40" t="s">
        <v>1109</v>
      </c>
      <c r="B2775" s="40" t="s">
        <v>4085</v>
      </c>
      <c r="C2775" s="55" t="s">
        <v>2915</v>
      </c>
      <c r="D2775" s="56">
        <v>24</v>
      </c>
      <c r="E2775" s="11">
        <v>27.89</v>
      </c>
      <c r="F2775" s="18"/>
      <c r="G2775" s="39" t="s">
        <v>3757</v>
      </c>
      <c r="H2775" s="11">
        <f t="shared" si="69"/>
        <v>0</v>
      </c>
      <c r="I2775" s="49" t="s">
        <v>4298</v>
      </c>
      <c r="J2775" s="102"/>
    </row>
    <row r="2776" spans="1:10" s="17" customFormat="1" ht="14.25" customHeight="1">
      <c r="A2776" s="40" t="s">
        <v>1109</v>
      </c>
      <c r="B2776" s="40" t="s">
        <v>4085</v>
      </c>
      <c r="C2776" s="55" t="s">
        <v>2936</v>
      </c>
      <c r="D2776" s="56">
        <v>15</v>
      </c>
      <c r="E2776" s="11">
        <v>23.95</v>
      </c>
      <c r="F2776" s="20"/>
      <c r="G2776" s="39" t="s">
        <v>3757</v>
      </c>
      <c r="H2776" s="11">
        <f t="shared" si="69"/>
        <v>0</v>
      </c>
      <c r="I2776" s="49" t="s">
        <v>4298</v>
      </c>
      <c r="J2776" s="102"/>
    </row>
    <row r="2777" spans="1:10" s="17" customFormat="1" ht="14.25" customHeight="1">
      <c r="A2777" s="40" t="s">
        <v>1109</v>
      </c>
      <c r="B2777" s="40" t="s">
        <v>4085</v>
      </c>
      <c r="C2777" s="55" t="s">
        <v>2916</v>
      </c>
      <c r="D2777" s="56">
        <v>24</v>
      </c>
      <c r="E2777" s="11">
        <v>27.89</v>
      </c>
      <c r="F2777" s="18"/>
      <c r="G2777" s="39" t="s">
        <v>3757</v>
      </c>
      <c r="H2777" s="11">
        <f t="shared" si="69"/>
        <v>0</v>
      </c>
      <c r="I2777" s="49" t="s">
        <v>4298</v>
      </c>
      <c r="J2777" s="102"/>
    </row>
    <row r="2778" spans="1:10" ht="14.25" customHeight="1">
      <c r="A2778" s="40" t="s">
        <v>1109</v>
      </c>
      <c r="B2778" s="40" t="s">
        <v>4085</v>
      </c>
      <c r="C2778" s="72" t="s">
        <v>2254</v>
      </c>
      <c r="D2778" s="38">
        <v>24</v>
      </c>
      <c r="E2778" s="11">
        <v>18.82</v>
      </c>
      <c r="F2778" s="18"/>
      <c r="G2778" s="39" t="s">
        <v>3757</v>
      </c>
      <c r="H2778" s="11">
        <f t="shared" si="69"/>
        <v>0</v>
      </c>
      <c r="I2778" s="39" t="s">
        <v>2978</v>
      </c>
      <c r="J2778" s="35">
        <v>570114</v>
      </c>
    </row>
    <row r="2779" spans="1:10" s="17" customFormat="1" ht="14.25" customHeight="1">
      <c r="A2779" s="40" t="s">
        <v>1109</v>
      </c>
      <c r="B2779" s="40" t="s">
        <v>4085</v>
      </c>
      <c r="C2779" s="55" t="s">
        <v>2937</v>
      </c>
      <c r="D2779" s="56">
        <v>15</v>
      </c>
      <c r="E2779" s="11">
        <v>23.95</v>
      </c>
      <c r="F2779" s="20"/>
      <c r="G2779" s="39" t="s">
        <v>3757</v>
      </c>
      <c r="H2779" s="11">
        <f t="shared" si="69"/>
        <v>0</v>
      </c>
      <c r="I2779" s="49" t="s">
        <v>4298</v>
      </c>
      <c r="J2779" s="102"/>
    </row>
    <row r="2780" spans="1:10" s="17" customFormat="1" ht="14.25" customHeight="1">
      <c r="A2780" s="40" t="s">
        <v>1109</v>
      </c>
      <c r="B2780" s="40" t="s">
        <v>4085</v>
      </c>
      <c r="C2780" s="55" t="s">
        <v>2917</v>
      </c>
      <c r="D2780" s="56">
        <v>24</v>
      </c>
      <c r="E2780" s="11">
        <v>27.89</v>
      </c>
      <c r="F2780" s="18"/>
      <c r="G2780" s="39" t="s">
        <v>3757</v>
      </c>
      <c r="H2780" s="11">
        <f t="shared" si="69"/>
        <v>0</v>
      </c>
      <c r="I2780" s="49" t="s">
        <v>4298</v>
      </c>
      <c r="J2780" s="102"/>
    </row>
    <row r="2781" spans="1:10" s="17" customFormat="1" ht="14.25" customHeight="1">
      <c r="A2781" s="40" t="s">
        <v>1109</v>
      </c>
      <c r="B2781" s="40" t="s">
        <v>4085</v>
      </c>
      <c r="C2781" s="55" t="s">
        <v>2938</v>
      </c>
      <c r="D2781" s="56">
        <v>15</v>
      </c>
      <c r="E2781" s="11">
        <v>23.95</v>
      </c>
      <c r="F2781" s="20"/>
      <c r="G2781" s="39" t="s">
        <v>3757</v>
      </c>
      <c r="H2781" s="11">
        <f t="shared" si="69"/>
        <v>0</v>
      </c>
      <c r="I2781" s="49" t="s">
        <v>4298</v>
      </c>
      <c r="J2781" s="102"/>
    </row>
    <row r="2782" spans="1:10" s="17" customFormat="1" ht="14.25" customHeight="1">
      <c r="A2782" s="40" t="s">
        <v>1109</v>
      </c>
      <c r="B2782" s="40" t="s">
        <v>4085</v>
      </c>
      <c r="C2782" s="55" t="s">
        <v>2932</v>
      </c>
      <c r="D2782" s="56">
        <v>15</v>
      </c>
      <c r="E2782" s="11">
        <v>23.95</v>
      </c>
      <c r="F2782" s="20"/>
      <c r="G2782" s="39" t="s">
        <v>3757</v>
      </c>
      <c r="H2782" s="11">
        <f t="shared" si="69"/>
        <v>0</v>
      </c>
      <c r="I2782" s="49" t="s">
        <v>4298</v>
      </c>
      <c r="J2782" s="102"/>
    </row>
    <row r="2783" spans="1:10" ht="14.25" customHeight="1">
      <c r="A2783" s="40" t="s">
        <v>1109</v>
      </c>
      <c r="B2783" s="40" t="s">
        <v>4085</v>
      </c>
      <c r="C2783" s="37" t="s">
        <v>865</v>
      </c>
      <c r="D2783" s="38">
        <v>24</v>
      </c>
      <c r="E2783" s="11">
        <v>17.99</v>
      </c>
      <c r="F2783" s="19"/>
      <c r="G2783" s="39" t="s">
        <v>3757</v>
      </c>
      <c r="H2783" s="11">
        <f t="shared" si="69"/>
        <v>0</v>
      </c>
      <c r="I2783" s="39" t="s">
        <v>2977</v>
      </c>
      <c r="J2783" s="47">
        <v>15175</v>
      </c>
    </row>
    <row r="2784" spans="1:10" ht="14.25" customHeight="1">
      <c r="A2784" s="40" t="s">
        <v>1109</v>
      </c>
      <c r="B2784" s="40" t="s">
        <v>4085</v>
      </c>
      <c r="C2784" s="52" t="s">
        <v>863</v>
      </c>
      <c r="D2784" s="38">
        <v>12</v>
      </c>
      <c r="E2784" s="11">
        <v>13.79</v>
      </c>
      <c r="F2784" s="19"/>
      <c r="G2784" s="39" t="s">
        <v>3757</v>
      </c>
      <c r="H2784" s="11">
        <f t="shared" si="69"/>
        <v>0</v>
      </c>
      <c r="I2784" s="39" t="s">
        <v>2977</v>
      </c>
      <c r="J2784" s="47">
        <v>1230194</v>
      </c>
    </row>
    <row r="2785" spans="1:10" s="17" customFormat="1" ht="14.25" customHeight="1">
      <c r="A2785" s="40" t="s">
        <v>1109</v>
      </c>
      <c r="B2785" s="40" t="s">
        <v>4085</v>
      </c>
      <c r="C2785" s="55" t="s">
        <v>2939</v>
      </c>
      <c r="D2785" s="56">
        <v>15</v>
      </c>
      <c r="E2785" s="11">
        <v>23.95</v>
      </c>
      <c r="F2785" s="20"/>
      <c r="G2785" s="39" t="s">
        <v>3757</v>
      </c>
      <c r="H2785" s="11">
        <f aca="true" t="shared" si="70" ref="H2785:H2812">SUM(E2785*F2785)</f>
        <v>0</v>
      </c>
      <c r="I2785" s="49" t="s">
        <v>4298</v>
      </c>
      <c r="J2785" s="102"/>
    </row>
    <row r="2786" spans="1:10" ht="14.25" customHeight="1">
      <c r="A2786" s="40" t="s">
        <v>1109</v>
      </c>
      <c r="B2786" s="40" t="s">
        <v>4085</v>
      </c>
      <c r="C2786" s="37" t="s">
        <v>866</v>
      </c>
      <c r="D2786" s="38">
        <v>24</v>
      </c>
      <c r="E2786" s="11">
        <v>17.99</v>
      </c>
      <c r="F2786" s="19"/>
      <c r="G2786" s="39" t="s">
        <v>3757</v>
      </c>
      <c r="H2786" s="11">
        <f t="shared" si="70"/>
        <v>0</v>
      </c>
      <c r="I2786" s="39" t="s">
        <v>2977</v>
      </c>
      <c r="J2786" s="47">
        <v>15156</v>
      </c>
    </row>
    <row r="2787" spans="1:10" s="17" customFormat="1" ht="14.25" customHeight="1">
      <c r="A2787" s="40" t="s">
        <v>1109</v>
      </c>
      <c r="B2787" s="40" t="s">
        <v>4085</v>
      </c>
      <c r="C2787" s="55" t="s">
        <v>2923</v>
      </c>
      <c r="D2787" s="56">
        <v>24</v>
      </c>
      <c r="E2787" s="11">
        <v>31</v>
      </c>
      <c r="F2787" s="20"/>
      <c r="G2787" s="39" t="s">
        <v>3757</v>
      </c>
      <c r="H2787" s="11">
        <f t="shared" si="70"/>
        <v>0</v>
      </c>
      <c r="I2787" s="49" t="s">
        <v>4298</v>
      </c>
      <c r="J2787" s="102"/>
    </row>
    <row r="2788" spans="1:10" s="17" customFormat="1" ht="14.25" customHeight="1">
      <c r="A2788" s="40" t="s">
        <v>1109</v>
      </c>
      <c r="B2788" s="40" t="s">
        <v>4085</v>
      </c>
      <c r="C2788" s="55" t="s">
        <v>2940</v>
      </c>
      <c r="D2788" s="56">
        <v>15</v>
      </c>
      <c r="E2788" s="11">
        <v>23.95</v>
      </c>
      <c r="F2788" s="20"/>
      <c r="G2788" s="39" t="s">
        <v>3757</v>
      </c>
      <c r="H2788" s="11">
        <f t="shared" si="70"/>
        <v>0</v>
      </c>
      <c r="I2788" s="49" t="s">
        <v>4298</v>
      </c>
      <c r="J2788" s="102"/>
    </row>
    <row r="2789" spans="1:10" ht="14.25" customHeight="1">
      <c r="A2789" s="40" t="s">
        <v>1109</v>
      </c>
      <c r="B2789" s="40" t="s">
        <v>4085</v>
      </c>
      <c r="C2789" s="72" t="s">
        <v>4151</v>
      </c>
      <c r="D2789" s="38">
        <v>24</v>
      </c>
      <c r="E2789" s="11">
        <v>18.82</v>
      </c>
      <c r="F2789" s="18"/>
      <c r="G2789" s="39" t="s">
        <v>3757</v>
      </c>
      <c r="H2789" s="11">
        <f t="shared" si="70"/>
        <v>0</v>
      </c>
      <c r="I2789" s="39" t="s">
        <v>2978</v>
      </c>
      <c r="J2789" s="35">
        <v>385319</v>
      </c>
    </row>
    <row r="2790" spans="1:10" s="17" customFormat="1" ht="14.25" customHeight="1">
      <c r="A2790" s="40" t="s">
        <v>1109</v>
      </c>
      <c r="B2790" s="40" t="s">
        <v>4085</v>
      </c>
      <c r="C2790" s="55" t="s">
        <v>2941</v>
      </c>
      <c r="D2790" s="56">
        <v>15</v>
      </c>
      <c r="E2790" s="11">
        <v>23.95</v>
      </c>
      <c r="F2790" s="20"/>
      <c r="G2790" s="39" t="s">
        <v>3757</v>
      </c>
      <c r="H2790" s="11">
        <f t="shared" si="70"/>
        <v>0</v>
      </c>
      <c r="I2790" s="49" t="s">
        <v>4298</v>
      </c>
      <c r="J2790" s="102"/>
    </row>
    <row r="2791" spans="1:10" s="17" customFormat="1" ht="14.25" customHeight="1">
      <c r="A2791" s="40" t="s">
        <v>1109</v>
      </c>
      <c r="B2791" s="40" t="s">
        <v>4085</v>
      </c>
      <c r="C2791" s="55" t="s">
        <v>2942</v>
      </c>
      <c r="D2791" s="56">
        <v>15</v>
      </c>
      <c r="E2791" s="11">
        <v>23.95</v>
      </c>
      <c r="F2791" s="20"/>
      <c r="G2791" s="39" t="s">
        <v>3757</v>
      </c>
      <c r="H2791" s="11">
        <f t="shared" si="70"/>
        <v>0</v>
      </c>
      <c r="I2791" s="49" t="s">
        <v>4298</v>
      </c>
      <c r="J2791" s="102"/>
    </row>
    <row r="2792" spans="1:10" s="17" customFormat="1" ht="14.25" customHeight="1">
      <c r="A2792" s="40" t="s">
        <v>1109</v>
      </c>
      <c r="B2792" s="40" t="s">
        <v>4085</v>
      </c>
      <c r="C2792" s="55" t="s">
        <v>2943</v>
      </c>
      <c r="D2792" s="56">
        <v>15</v>
      </c>
      <c r="E2792" s="11">
        <v>23.95</v>
      </c>
      <c r="F2792" s="20"/>
      <c r="G2792" s="39" t="s">
        <v>3757</v>
      </c>
      <c r="H2792" s="11">
        <f t="shared" si="70"/>
        <v>0</v>
      </c>
      <c r="I2792" s="49" t="s">
        <v>4298</v>
      </c>
      <c r="J2792" s="102"/>
    </row>
    <row r="2793" spans="1:10" ht="14.25" customHeight="1">
      <c r="A2793" s="40" t="s">
        <v>1109</v>
      </c>
      <c r="B2793" s="40" t="s">
        <v>4085</v>
      </c>
      <c r="C2793" s="72" t="s">
        <v>2253</v>
      </c>
      <c r="D2793" s="38">
        <v>24</v>
      </c>
      <c r="E2793" s="11">
        <v>18.82</v>
      </c>
      <c r="F2793" s="18"/>
      <c r="G2793" s="39" t="s">
        <v>3757</v>
      </c>
      <c r="H2793" s="11">
        <f t="shared" si="70"/>
        <v>0</v>
      </c>
      <c r="I2793" s="39" t="s">
        <v>2978</v>
      </c>
      <c r="J2793" s="35">
        <v>912298</v>
      </c>
    </row>
    <row r="2794" spans="1:10" s="17" customFormat="1" ht="14.25" customHeight="1">
      <c r="A2794" s="40" t="s">
        <v>1109</v>
      </c>
      <c r="B2794" s="40" t="s">
        <v>4085</v>
      </c>
      <c r="C2794" s="40" t="s">
        <v>1744</v>
      </c>
      <c r="D2794" s="38">
        <v>12</v>
      </c>
      <c r="E2794" s="11">
        <v>24.29</v>
      </c>
      <c r="F2794" s="19"/>
      <c r="G2794" s="39" t="s">
        <v>3757</v>
      </c>
      <c r="H2794" s="11">
        <f t="shared" si="70"/>
        <v>0</v>
      </c>
      <c r="I2794" s="49" t="s">
        <v>4298</v>
      </c>
      <c r="J2794" s="68"/>
    </row>
    <row r="2795" spans="1:10" s="17" customFormat="1" ht="14.25" customHeight="1">
      <c r="A2795" s="40" t="s">
        <v>1109</v>
      </c>
      <c r="B2795" s="40" t="s">
        <v>4085</v>
      </c>
      <c r="C2795" s="40" t="s">
        <v>1745</v>
      </c>
      <c r="D2795" s="38">
        <v>12</v>
      </c>
      <c r="E2795" s="11">
        <v>24.29</v>
      </c>
      <c r="F2795" s="19"/>
      <c r="G2795" s="39" t="s">
        <v>3757</v>
      </c>
      <c r="H2795" s="11">
        <f t="shared" si="70"/>
        <v>0</v>
      </c>
      <c r="I2795" s="49" t="s">
        <v>4298</v>
      </c>
      <c r="J2795" s="68"/>
    </row>
    <row r="2796" spans="1:10" s="17" customFormat="1" ht="14.25" customHeight="1">
      <c r="A2796" s="40" t="s">
        <v>1109</v>
      </c>
      <c r="B2796" s="40" t="s">
        <v>4085</v>
      </c>
      <c r="C2796" s="55" t="s">
        <v>2944</v>
      </c>
      <c r="D2796" s="56">
        <v>15</v>
      </c>
      <c r="E2796" s="11">
        <v>23.95</v>
      </c>
      <c r="F2796" s="18"/>
      <c r="G2796" s="39" t="s">
        <v>3757</v>
      </c>
      <c r="H2796" s="11">
        <f t="shared" si="70"/>
        <v>0</v>
      </c>
      <c r="I2796" s="49" t="s">
        <v>4298</v>
      </c>
      <c r="J2796" s="75"/>
    </row>
    <row r="2797" spans="1:10" s="17" customFormat="1" ht="14.25" customHeight="1">
      <c r="A2797" s="40" t="s">
        <v>1109</v>
      </c>
      <c r="B2797" s="40" t="s">
        <v>4085</v>
      </c>
      <c r="C2797" s="55" t="s">
        <v>2918</v>
      </c>
      <c r="D2797" s="56">
        <v>24</v>
      </c>
      <c r="E2797" s="11">
        <v>27.89</v>
      </c>
      <c r="F2797" s="18"/>
      <c r="G2797" s="39" t="s">
        <v>3757</v>
      </c>
      <c r="H2797" s="11">
        <f t="shared" si="70"/>
        <v>0</v>
      </c>
      <c r="I2797" s="49" t="s">
        <v>4298</v>
      </c>
      <c r="J2797" s="75"/>
    </row>
    <row r="2798" spans="1:10" s="17" customFormat="1" ht="14.25" customHeight="1">
      <c r="A2798" s="40" t="s">
        <v>1109</v>
      </c>
      <c r="B2798" s="40" t="s">
        <v>4085</v>
      </c>
      <c r="C2798" s="55" t="s">
        <v>2945</v>
      </c>
      <c r="D2798" s="56">
        <v>15</v>
      </c>
      <c r="E2798" s="11">
        <v>23.95</v>
      </c>
      <c r="F2798" s="20"/>
      <c r="G2798" s="39" t="s">
        <v>3757</v>
      </c>
      <c r="H2798" s="11">
        <f t="shared" si="70"/>
        <v>0</v>
      </c>
      <c r="I2798" s="49" t="s">
        <v>4298</v>
      </c>
      <c r="J2798" s="68"/>
    </row>
    <row r="2799" spans="1:10" s="17" customFormat="1" ht="14.25" customHeight="1">
      <c r="A2799" s="40" t="s">
        <v>1109</v>
      </c>
      <c r="B2799" s="40" t="s">
        <v>4085</v>
      </c>
      <c r="C2799" s="55" t="s">
        <v>2946</v>
      </c>
      <c r="D2799" s="56">
        <v>15</v>
      </c>
      <c r="E2799" s="11">
        <v>23.95</v>
      </c>
      <c r="F2799" s="20"/>
      <c r="G2799" s="39" t="s">
        <v>3757</v>
      </c>
      <c r="H2799" s="11">
        <f t="shared" si="70"/>
        <v>0</v>
      </c>
      <c r="I2799" s="49" t="s">
        <v>4298</v>
      </c>
      <c r="J2799" s="102"/>
    </row>
    <row r="2800" spans="1:10" ht="14.25" customHeight="1">
      <c r="A2800" s="40" t="s">
        <v>1109</v>
      </c>
      <c r="B2800" s="40" t="s">
        <v>4085</v>
      </c>
      <c r="C2800" s="40" t="s">
        <v>2252</v>
      </c>
      <c r="D2800" s="38">
        <v>24</v>
      </c>
      <c r="E2800" s="11">
        <v>18.82</v>
      </c>
      <c r="F2800" s="18"/>
      <c r="G2800" s="39" t="s">
        <v>3757</v>
      </c>
      <c r="H2800" s="11">
        <f t="shared" si="70"/>
        <v>0</v>
      </c>
      <c r="I2800" s="39" t="s">
        <v>2978</v>
      </c>
      <c r="J2800" s="35">
        <v>209366</v>
      </c>
    </row>
    <row r="2801" spans="1:10" s="17" customFormat="1" ht="14.25" customHeight="1">
      <c r="A2801" s="40" t="s">
        <v>1109</v>
      </c>
      <c r="B2801" s="40" t="s">
        <v>4085</v>
      </c>
      <c r="C2801" s="55" t="s">
        <v>2947</v>
      </c>
      <c r="D2801" s="56">
        <v>15</v>
      </c>
      <c r="E2801" s="11">
        <v>23.95</v>
      </c>
      <c r="F2801" s="20"/>
      <c r="G2801" s="39" t="s">
        <v>3757</v>
      </c>
      <c r="H2801" s="11">
        <f t="shared" si="70"/>
        <v>0</v>
      </c>
      <c r="I2801" s="49" t="s">
        <v>4298</v>
      </c>
      <c r="J2801" s="102"/>
    </row>
    <row r="2802" spans="1:10" s="17" customFormat="1" ht="14.25" customHeight="1">
      <c r="A2802" s="40" t="s">
        <v>1109</v>
      </c>
      <c r="B2802" s="40" t="s">
        <v>4085</v>
      </c>
      <c r="C2802" s="55" t="s">
        <v>1280</v>
      </c>
      <c r="D2802" s="56">
        <v>15</v>
      </c>
      <c r="E2802" s="11">
        <v>23.95</v>
      </c>
      <c r="F2802" s="20"/>
      <c r="G2802" s="39" t="s">
        <v>3757</v>
      </c>
      <c r="H2802" s="11">
        <f t="shared" si="70"/>
        <v>0</v>
      </c>
      <c r="I2802" s="49" t="s">
        <v>4298</v>
      </c>
      <c r="J2802" s="102"/>
    </row>
    <row r="2803" spans="1:10" ht="14.25" customHeight="1">
      <c r="A2803" s="40" t="s">
        <v>1109</v>
      </c>
      <c r="B2803" s="40" t="s">
        <v>4085</v>
      </c>
      <c r="C2803" s="40" t="s">
        <v>3788</v>
      </c>
      <c r="D2803" s="38">
        <v>24</v>
      </c>
      <c r="E2803" s="11">
        <v>11.98</v>
      </c>
      <c r="F2803" s="18"/>
      <c r="G2803" s="39" t="s">
        <v>3757</v>
      </c>
      <c r="H2803" s="11">
        <f t="shared" si="70"/>
        <v>0</v>
      </c>
      <c r="I2803" s="39" t="s">
        <v>2978</v>
      </c>
      <c r="J2803" s="35">
        <v>205413</v>
      </c>
    </row>
    <row r="2804" spans="1:10" ht="14.25" customHeight="1">
      <c r="A2804" s="40" t="s">
        <v>1109</v>
      </c>
      <c r="B2804" s="40" t="s">
        <v>4085</v>
      </c>
      <c r="C2804" s="40" t="s">
        <v>1001</v>
      </c>
      <c r="D2804" s="38">
        <v>12</v>
      </c>
      <c r="E2804" s="11">
        <v>14.38</v>
      </c>
      <c r="F2804" s="18"/>
      <c r="G2804" s="39" t="s">
        <v>3757</v>
      </c>
      <c r="H2804" s="11">
        <f t="shared" si="70"/>
        <v>0</v>
      </c>
      <c r="I2804" s="39" t="s">
        <v>2978</v>
      </c>
      <c r="J2804" s="48">
        <v>59569</v>
      </c>
    </row>
    <row r="2805" spans="1:10" ht="14.25" customHeight="1">
      <c r="A2805" s="40" t="s">
        <v>1109</v>
      </c>
      <c r="B2805" s="40" t="s">
        <v>4085</v>
      </c>
      <c r="C2805" s="40" t="s">
        <v>1002</v>
      </c>
      <c r="D2805" s="38">
        <v>24</v>
      </c>
      <c r="E2805" s="11">
        <v>18.82</v>
      </c>
      <c r="F2805" s="18"/>
      <c r="G2805" s="39" t="s">
        <v>3757</v>
      </c>
      <c r="H2805" s="11">
        <f t="shared" si="70"/>
        <v>0</v>
      </c>
      <c r="I2805" s="39" t="s">
        <v>2978</v>
      </c>
      <c r="J2805" s="48">
        <v>200399</v>
      </c>
    </row>
    <row r="2806" spans="1:10" ht="14.25" customHeight="1">
      <c r="A2806" s="40" t="s">
        <v>1109</v>
      </c>
      <c r="B2806" s="40" t="s">
        <v>4085</v>
      </c>
      <c r="C2806" s="40" t="s">
        <v>3917</v>
      </c>
      <c r="D2806" s="38">
        <v>12</v>
      </c>
      <c r="E2806" s="11">
        <v>14.38</v>
      </c>
      <c r="F2806" s="18"/>
      <c r="G2806" s="39" t="s">
        <v>3757</v>
      </c>
      <c r="H2806" s="11">
        <f t="shared" si="70"/>
        <v>0</v>
      </c>
      <c r="I2806" s="39" t="s">
        <v>2978</v>
      </c>
      <c r="J2806" s="48">
        <v>516887</v>
      </c>
    </row>
    <row r="2807" spans="1:10" ht="14.25" customHeight="1">
      <c r="A2807" s="40" t="s">
        <v>1109</v>
      </c>
      <c r="B2807" s="40" t="s">
        <v>4085</v>
      </c>
      <c r="C2807" s="40" t="s">
        <v>3918</v>
      </c>
      <c r="D2807" s="38">
        <v>12</v>
      </c>
      <c r="E2807" s="11">
        <v>14.38</v>
      </c>
      <c r="F2807" s="18"/>
      <c r="G2807" s="39" t="s">
        <v>3757</v>
      </c>
      <c r="H2807" s="11">
        <f t="shared" si="70"/>
        <v>0</v>
      </c>
      <c r="I2807" s="39" t="s">
        <v>2978</v>
      </c>
      <c r="J2807" s="48">
        <v>516888</v>
      </c>
    </row>
    <row r="2808" spans="1:10" ht="14.25" customHeight="1">
      <c r="A2808" s="40" t="s">
        <v>1109</v>
      </c>
      <c r="B2808" s="40" t="s">
        <v>4085</v>
      </c>
      <c r="C2808" s="40" t="s">
        <v>2375</v>
      </c>
      <c r="D2808" s="38">
        <v>24</v>
      </c>
      <c r="E2808" s="11">
        <v>18.82</v>
      </c>
      <c r="F2808" s="18"/>
      <c r="G2808" s="39" t="s">
        <v>3757</v>
      </c>
      <c r="H2808" s="11">
        <f t="shared" si="70"/>
        <v>0</v>
      </c>
      <c r="I2808" s="39" t="s">
        <v>2978</v>
      </c>
      <c r="J2808" s="35">
        <v>385312</v>
      </c>
    </row>
    <row r="2809" spans="1:10" ht="14.25" customHeight="1">
      <c r="A2809" s="40" t="s">
        <v>1109</v>
      </c>
      <c r="B2809" s="40" t="s">
        <v>4085</v>
      </c>
      <c r="C2809" s="40" t="s">
        <v>3919</v>
      </c>
      <c r="D2809" s="38">
        <v>12</v>
      </c>
      <c r="E2809" s="11">
        <v>14.38</v>
      </c>
      <c r="F2809" s="18"/>
      <c r="G2809" s="39" t="s">
        <v>3757</v>
      </c>
      <c r="H2809" s="11">
        <f t="shared" si="70"/>
        <v>0</v>
      </c>
      <c r="I2809" s="39" t="s">
        <v>2978</v>
      </c>
      <c r="J2809" s="48">
        <v>516886</v>
      </c>
    </row>
    <row r="2810" spans="1:10" s="17" customFormat="1" ht="14.25" customHeight="1">
      <c r="A2810" s="40" t="s">
        <v>1109</v>
      </c>
      <c r="B2810" s="40" t="s">
        <v>4086</v>
      </c>
      <c r="C2810" s="40" t="s">
        <v>1111</v>
      </c>
      <c r="D2810" s="38">
        <v>18</v>
      </c>
      <c r="E2810" s="11">
        <v>11.48</v>
      </c>
      <c r="F2810" s="18"/>
      <c r="G2810" s="39" t="s">
        <v>3757</v>
      </c>
      <c r="H2810" s="11">
        <f t="shared" si="70"/>
        <v>0</v>
      </c>
      <c r="I2810" s="49" t="s">
        <v>2978</v>
      </c>
      <c r="J2810" s="68">
        <v>411207</v>
      </c>
    </row>
    <row r="2811" spans="1:10" s="17" customFormat="1" ht="14.25" customHeight="1">
      <c r="A2811" s="40" t="s">
        <v>1109</v>
      </c>
      <c r="B2811" s="40" t="s">
        <v>4086</v>
      </c>
      <c r="C2811" s="40" t="s">
        <v>1110</v>
      </c>
      <c r="D2811" s="38">
        <v>18</v>
      </c>
      <c r="E2811" s="11">
        <v>11.48</v>
      </c>
      <c r="F2811" s="18"/>
      <c r="G2811" s="39" t="s">
        <v>3757</v>
      </c>
      <c r="H2811" s="11">
        <f t="shared" si="70"/>
        <v>0</v>
      </c>
      <c r="I2811" s="49" t="s">
        <v>2978</v>
      </c>
      <c r="J2811" s="68">
        <v>411229</v>
      </c>
    </row>
    <row r="2812" spans="1:10" ht="14.25" customHeight="1">
      <c r="A2812" s="40" t="s">
        <v>1109</v>
      </c>
      <c r="B2812" s="40" t="s">
        <v>4086</v>
      </c>
      <c r="C2812" s="40" t="s">
        <v>2680</v>
      </c>
      <c r="D2812" s="38">
        <v>24</v>
      </c>
      <c r="E2812" s="11">
        <v>14.98</v>
      </c>
      <c r="F2812" s="18"/>
      <c r="G2812" s="39" t="s">
        <v>3757</v>
      </c>
      <c r="H2812" s="11">
        <f t="shared" si="70"/>
        <v>0</v>
      </c>
      <c r="I2812" s="39" t="s">
        <v>2978</v>
      </c>
      <c r="J2812" s="48">
        <v>381234</v>
      </c>
    </row>
    <row r="2813" spans="1:10" ht="14.25" customHeight="1">
      <c r="A2813" s="53" t="s">
        <v>3144</v>
      </c>
      <c r="B2813" s="53" t="s">
        <v>4087</v>
      </c>
      <c r="C2813" s="79" t="s">
        <v>3149</v>
      </c>
      <c r="D2813" s="38">
        <v>17000</v>
      </c>
      <c r="E2813" s="11">
        <v>25.94</v>
      </c>
      <c r="F2813" s="19"/>
      <c r="G2813" s="42" t="s">
        <v>3757</v>
      </c>
      <c r="H2813" s="11">
        <f aca="true" t="shared" si="71" ref="H2813:H2863">SUM(E2813*F2813)</f>
        <v>0</v>
      </c>
      <c r="I2813" s="39" t="s">
        <v>4230</v>
      </c>
      <c r="J2813" s="35"/>
    </row>
    <row r="2814" spans="1:10" ht="14.25" customHeight="1">
      <c r="A2814" s="53" t="s">
        <v>3144</v>
      </c>
      <c r="B2814" s="53" t="s">
        <v>4087</v>
      </c>
      <c r="C2814" s="79" t="s">
        <v>3148</v>
      </c>
      <c r="D2814" s="38">
        <v>1</v>
      </c>
      <c r="E2814" s="11">
        <v>75</v>
      </c>
      <c r="F2814" s="19"/>
      <c r="G2814" s="42" t="s">
        <v>3562</v>
      </c>
      <c r="H2814" s="11">
        <f t="shared" si="71"/>
        <v>0</v>
      </c>
      <c r="I2814" s="39" t="s">
        <v>4230</v>
      </c>
      <c r="J2814" s="35"/>
    </row>
    <row r="2815" spans="1:10" ht="14.25" customHeight="1">
      <c r="A2815" s="37" t="s">
        <v>3144</v>
      </c>
      <c r="B2815" s="37" t="s">
        <v>4088</v>
      </c>
      <c r="C2815" s="37" t="s">
        <v>2678</v>
      </c>
      <c r="D2815" s="38">
        <v>1000</v>
      </c>
      <c r="E2815" s="11">
        <v>17.11</v>
      </c>
      <c r="F2815" s="18"/>
      <c r="G2815" s="39" t="s">
        <v>3757</v>
      </c>
      <c r="H2815" s="11">
        <f t="shared" si="71"/>
        <v>0</v>
      </c>
      <c r="I2815" s="39" t="s">
        <v>2978</v>
      </c>
      <c r="J2815" s="48">
        <v>29434</v>
      </c>
    </row>
    <row r="2816" spans="1:10" ht="14.25" customHeight="1">
      <c r="A2816" s="53" t="s">
        <v>3144</v>
      </c>
      <c r="B2816" s="53" t="s">
        <v>4089</v>
      </c>
      <c r="C2816" s="79" t="s">
        <v>3747</v>
      </c>
      <c r="D2816" s="38">
        <v>12</v>
      </c>
      <c r="E2816" s="11">
        <v>99.95</v>
      </c>
      <c r="F2816" s="19"/>
      <c r="G2816" s="42" t="s">
        <v>3562</v>
      </c>
      <c r="H2816" s="11">
        <f t="shared" si="71"/>
        <v>0</v>
      </c>
      <c r="I2816" s="39" t="s">
        <v>4231</v>
      </c>
      <c r="J2816" s="35"/>
    </row>
    <row r="2817" spans="1:10" ht="14.25" customHeight="1">
      <c r="A2817" s="40" t="s">
        <v>931</v>
      </c>
      <c r="B2817" s="40" t="s">
        <v>4090</v>
      </c>
      <c r="C2817" s="40" t="s">
        <v>4176</v>
      </c>
      <c r="D2817" s="38">
        <v>1</v>
      </c>
      <c r="E2817" s="11">
        <v>3782.4</v>
      </c>
      <c r="F2817" s="18"/>
      <c r="G2817" s="39" t="s">
        <v>3757</v>
      </c>
      <c r="H2817" s="11">
        <f t="shared" si="71"/>
        <v>0</v>
      </c>
      <c r="I2817" s="39" t="s">
        <v>2978</v>
      </c>
      <c r="J2817" s="47">
        <v>410736</v>
      </c>
    </row>
    <row r="2818" spans="1:10" ht="14.25" customHeight="1">
      <c r="A2818" s="40" t="s">
        <v>932</v>
      </c>
      <c r="B2818" s="40" t="s">
        <v>4090</v>
      </c>
      <c r="C2818" s="37" t="s">
        <v>3668</v>
      </c>
      <c r="D2818" s="38">
        <v>1</v>
      </c>
      <c r="E2818" s="11">
        <v>2572.8</v>
      </c>
      <c r="F2818" s="18"/>
      <c r="G2818" s="39" t="s">
        <v>3757</v>
      </c>
      <c r="H2818" s="11">
        <f t="shared" si="71"/>
        <v>0</v>
      </c>
      <c r="I2818" s="39" t="s">
        <v>2978</v>
      </c>
      <c r="J2818" s="47">
        <v>410706</v>
      </c>
    </row>
    <row r="2819" spans="1:10" ht="14.25" customHeight="1">
      <c r="A2819" s="53" t="s">
        <v>3147</v>
      </c>
      <c r="B2819" s="53" t="s">
        <v>4091</v>
      </c>
      <c r="C2819" s="40" t="s">
        <v>3145</v>
      </c>
      <c r="D2819" s="38">
        <v>1</v>
      </c>
      <c r="E2819" s="11">
        <v>45</v>
      </c>
      <c r="F2819" s="19"/>
      <c r="G2819" s="42" t="s">
        <v>3562</v>
      </c>
      <c r="H2819" s="11">
        <f t="shared" si="71"/>
        <v>0</v>
      </c>
      <c r="I2819" s="39" t="s">
        <v>4231</v>
      </c>
      <c r="J2819" s="35"/>
    </row>
    <row r="2820" spans="1:10" ht="14.25" customHeight="1">
      <c r="A2820" s="53" t="s">
        <v>3147</v>
      </c>
      <c r="B2820" s="53" t="s">
        <v>4092</v>
      </c>
      <c r="C2820" s="40" t="s">
        <v>3905</v>
      </c>
      <c r="D2820" s="38">
        <v>1000</v>
      </c>
      <c r="E2820" s="11">
        <v>855</v>
      </c>
      <c r="F2820" s="19"/>
      <c r="G2820" s="42" t="s">
        <v>3757</v>
      </c>
      <c r="H2820" s="11">
        <f t="shared" si="71"/>
        <v>0</v>
      </c>
      <c r="I2820" s="39"/>
      <c r="J2820" s="35"/>
    </row>
    <row r="2821" spans="1:10" ht="14.25" customHeight="1">
      <c r="A2821" s="37" t="s">
        <v>3147</v>
      </c>
      <c r="B2821" s="37" t="s">
        <v>4093</v>
      </c>
      <c r="C2821" s="40" t="s">
        <v>2236</v>
      </c>
      <c r="D2821" s="38">
        <v>144</v>
      </c>
      <c r="E2821" s="11">
        <v>26.06</v>
      </c>
      <c r="F2821" s="18"/>
      <c r="G2821" s="39" t="s">
        <v>3757</v>
      </c>
      <c r="H2821" s="11">
        <f t="shared" si="71"/>
        <v>0</v>
      </c>
      <c r="I2821" s="39" t="s">
        <v>2977</v>
      </c>
      <c r="J2821" s="48"/>
    </row>
    <row r="2822" spans="1:10" ht="14.25" customHeight="1">
      <c r="A2822" s="53" t="s">
        <v>3147</v>
      </c>
      <c r="B2822" s="53" t="s">
        <v>4094</v>
      </c>
      <c r="C2822" s="40" t="s">
        <v>3150</v>
      </c>
      <c r="D2822" s="38">
        <v>100</v>
      </c>
      <c r="E2822" s="11">
        <v>44.27</v>
      </c>
      <c r="F2822" s="19"/>
      <c r="G2822" s="42" t="s">
        <v>3757</v>
      </c>
      <c r="H2822" s="11">
        <f t="shared" si="71"/>
        <v>0</v>
      </c>
      <c r="I2822" s="39" t="s">
        <v>4227</v>
      </c>
      <c r="J2822" s="35"/>
    </row>
    <row r="2823" spans="1:10" ht="14.25" customHeight="1">
      <c r="A2823" s="53" t="s">
        <v>3147</v>
      </c>
      <c r="B2823" s="53" t="s">
        <v>4095</v>
      </c>
      <c r="C2823" s="40" t="s">
        <v>3146</v>
      </c>
      <c r="D2823" s="38">
        <v>1</v>
      </c>
      <c r="E2823" s="11">
        <v>29.99</v>
      </c>
      <c r="F2823" s="19"/>
      <c r="G2823" s="42" t="s">
        <v>3562</v>
      </c>
      <c r="H2823" s="11">
        <f t="shared" si="71"/>
        <v>0</v>
      </c>
      <c r="I2823" s="39" t="s">
        <v>4225</v>
      </c>
      <c r="J2823" s="35"/>
    </row>
    <row r="2824" spans="1:10" ht="14.25" customHeight="1">
      <c r="A2824" s="40" t="s">
        <v>3147</v>
      </c>
      <c r="B2824" s="40" t="s">
        <v>4096</v>
      </c>
      <c r="C2824" s="40" t="s">
        <v>3898</v>
      </c>
      <c r="D2824" s="38">
        <v>1</v>
      </c>
      <c r="E2824" s="11">
        <v>28.95</v>
      </c>
      <c r="F2824" s="19"/>
      <c r="G2824" s="42" t="s">
        <v>3562</v>
      </c>
      <c r="H2824" s="11">
        <f t="shared" si="71"/>
        <v>0</v>
      </c>
      <c r="I2824" s="39" t="s">
        <v>4226</v>
      </c>
      <c r="J2824" s="35"/>
    </row>
    <row r="2825" spans="1:10" ht="14.25" customHeight="1">
      <c r="A2825" s="37" t="s">
        <v>2895</v>
      </c>
      <c r="B2825" s="37" t="s">
        <v>4097</v>
      </c>
      <c r="C2825" s="40" t="s">
        <v>2427</v>
      </c>
      <c r="D2825" s="38">
        <v>56</v>
      </c>
      <c r="E2825" s="11">
        <v>33.44</v>
      </c>
      <c r="F2825" s="18"/>
      <c r="G2825" s="39" t="s">
        <v>3757</v>
      </c>
      <c r="H2825" s="11">
        <f t="shared" si="71"/>
        <v>0</v>
      </c>
      <c r="I2825" s="39" t="s">
        <v>2978</v>
      </c>
      <c r="J2825" s="48">
        <v>952132</v>
      </c>
    </row>
    <row r="2826" spans="1:10" ht="14.25" customHeight="1">
      <c r="A2826" s="37" t="s">
        <v>2549</v>
      </c>
      <c r="B2826" s="37" t="s">
        <v>4098</v>
      </c>
      <c r="C2826" s="40" t="s">
        <v>3181</v>
      </c>
      <c r="D2826" s="38">
        <v>1</v>
      </c>
      <c r="E2826" s="11">
        <v>46.78</v>
      </c>
      <c r="F2826" s="18"/>
      <c r="G2826" s="39" t="s">
        <v>3757</v>
      </c>
      <c r="H2826" s="11">
        <f t="shared" si="71"/>
        <v>0</v>
      </c>
      <c r="I2826" s="39" t="s">
        <v>2978</v>
      </c>
      <c r="J2826" s="47">
        <v>793897</v>
      </c>
    </row>
    <row r="2827" spans="1:10" ht="14.25" customHeight="1">
      <c r="A2827" s="37" t="s">
        <v>2549</v>
      </c>
      <c r="B2827" s="37" t="s">
        <v>4099</v>
      </c>
      <c r="C2827" s="40" t="s">
        <v>1231</v>
      </c>
      <c r="D2827" s="38">
        <v>1</v>
      </c>
      <c r="E2827" s="11">
        <v>22.66</v>
      </c>
      <c r="F2827" s="18"/>
      <c r="G2827" s="39" t="s">
        <v>3757</v>
      </c>
      <c r="H2827" s="11">
        <f t="shared" si="71"/>
        <v>0</v>
      </c>
      <c r="I2827" s="39" t="s">
        <v>2978</v>
      </c>
      <c r="J2827" s="48">
        <v>956534</v>
      </c>
    </row>
    <row r="2828" spans="1:10" ht="14.25" customHeight="1">
      <c r="A2828" s="37" t="s">
        <v>2549</v>
      </c>
      <c r="B2828" s="37" t="s">
        <v>4099</v>
      </c>
      <c r="C2828" s="40" t="s">
        <v>743</v>
      </c>
      <c r="D2828" s="38">
        <v>1</v>
      </c>
      <c r="E2828" s="11">
        <v>19.78</v>
      </c>
      <c r="F2828" s="18"/>
      <c r="G2828" s="39" t="s">
        <v>3757</v>
      </c>
      <c r="H2828" s="11">
        <f t="shared" si="71"/>
        <v>0</v>
      </c>
      <c r="I2828" s="39" t="s">
        <v>2978</v>
      </c>
      <c r="J2828" s="48">
        <v>907179</v>
      </c>
    </row>
    <row r="2829" spans="1:10" ht="14.25" customHeight="1">
      <c r="A2829" s="37" t="s">
        <v>2549</v>
      </c>
      <c r="B2829" s="37" t="s">
        <v>4100</v>
      </c>
      <c r="C2829" s="40" t="s">
        <v>3728</v>
      </c>
      <c r="D2829" s="38">
        <v>1</v>
      </c>
      <c r="E2829" s="11">
        <v>16.88</v>
      </c>
      <c r="F2829" s="18"/>
      <c r="G2829" s="39" t="s">
        <v>3757</v>
      </c>
      <c r="H2829" s="11">
        <f t="shared" si="71"/>
        <v>0</v>
      </c>
      <c r="I2829" s="39" t="s">
        <v>2978</v>
      </c>
      <c r="J2829" s="47">
        <v>118791</v>
      </c>
    </row>
    <row r="2830" spans="1:10" ht="14.25" customHeight="1">
      <c r="A2830" s="37" t="s">
        <v>2549</v>
      </c>
      <c r="B2830" s="37" t="s">
        <v>4100</v>
      </c>
      <c r="C2830" s="40" t="s">
        <v>2949</v>
      </c>
      <c r="D2830" s="38">
        <v>1</v>
      </c>
      <c r="E2830" s="11">
        <v>16.88</v>
      </c>
      <c r="F2830" s="18"/>
      <c r="G2830" s="39" t="s">
        <v>3757</v>
      </c>
      <c r="H2830" s="11">
        <f t="shared" si="71"/>
        <v>0</v>
      </c>
      <c r="I2830" s="39" t="s">
        <v>2978</v>
      </c>
      <c r="J2830" s="48">
        <v>118784</v>
      </c>
    </row>
    <row r="2831" spans="1:10" ht="14.25" customHeight="1">
      <c r="A2831" s="53" t="s">
        <v>1035</v>
      </c>
      <c r="B2831" s="53" t="s">
        <v>4101</v>
      </c>
      <c r="C2831" s="40" t="s">
        <v>4132</v>
      </c>
      <c r="D2831" s="38">
        <v>32</v>
      </c>
      <c r="E2831" s="11">
        <v>7.19</v>
      </c>
      <c r="F2831" s="18"/>
      <c r="G2831" s="39" t="s">
        <v>3757</v>
      </c>
      <c r="H2831" s="11">
        <f t="shared" si="71"/>
        <v>0</v>
      </c>
      <c r="I2831" s="39" t="s">
        <v>2978</v>
      </c>
      <c r="J2831" s="48">
        <v>988708</v>
      </c>
    </row>
    <row r="2832" spans="1:10" ht="14.25" customHeight="1">
      <c r="A2832" s="40" t="s">
        <v>1035</v>
      </c>
      <c r="B2832" s="40" t="s">
        <v>4102</v>
      </c>
      <c r="C2832" s="71" t="s">
        <v>3691</v>
      </c>
      <c r="D2832" s="38">
        <v>12</v>
      </c>
      <c r="E2832" s="11">
        <v>21.2</v>
      </c>
      <c r="F2832" s="19"/>
      <c r="G2832" s="39" t="s">
        <v>3757</v>
      </c>
      <c r="H2832" s="11">
        <f t="shared" si="71"/>
        <v>0</v>
      </c>
      <c r="I2832" s="39" t="s">
        <v>2977</v>
      </c>
      <c r="J2832" s="48">
        <v>10431</v>
      </c>
    </row>
    <row r="2833" spans="1:10" ht="14.25" customHeight="1">
      <c r="A2833" s="40" t="s">
        <v>1035</v>
      </c>
      <c r="B2833" s="40" t="s">
        <v>4102</v>
      </c>
      <c r="C2833" s="71" t="s">
        <v>3892</v>
      </c>
      <c r="D2833" s="38">
        <v>12</v>
      </c>
      <c r="E2833" s="11">
        <v>20.11</v>
      </c>
      <c r="F2833" s="19"/>
      <c r="G2833" s="39" t="s">
        <v>3757</v>
      </c>
      <c r="H2833" s="11">
        <f t="shared" si="71"/>
        <v>0</v>
      </c>
      <c r="I2833" s="39" t="s">
        <v>2977</v>
      </c>
      <c r="J2833" s="35">
        <v>10435</v>
      </c>
    </row>
    <row r="2834" spans="1:10" ht="14.25" customHeight="1">
      <c r="A2834" s="40" t="s">
        <v>1035</v>
      </c>
      <c r="B2834" s="40" t="s">
        <v>4102</v>
      </c>
      <c r="C2834" s="71" t="s">
        <v>3893</v>
      </c>
      <c r="D2834" s="38">
        <v>24</v>
      </c>
      <c r="E2834" s="11">
        <v>21.44</v>
      </c>
      <c r="F2834" s="19"/>
      <c r="G2834" s="39" t="s">
        <v>3757</v>
      </c>
      <c r="H2834" s="11">
        <f t="shared" si="71"/>
        <v>0</v>
      </c>
      <c r="I2834" s="39" t="s">
        <v>2977</v>
      </c>
      <c r="J2834" s="35">
        <v>30254</v>
      </c>
    </row>
    <row r="2835" spans="1:10" ht="14.25" customHeight="1">
      <c r="A2835" s="53" t="s">
        <v>1035</v>
      </c>
      <c r="B2835" s="53" t="s">
        <v>4103</v>
      </c>
      <c r="C2835" s="40" t="s">
        <v>2444</v>
      </c>
      <c r="D2835" s="38">
        <v>28</v>
      </c>
      <c r="E2835" s="11">
        <v>11.98</v>
      </c>
      <c r="F2835" s="18"/>
      <c r="G2835" s="39" t="s">
        <v>3757</v>
      </c>
      <c r="H2835" s="11">
        <f t="shared" si="71"/>
        <v>0</v>
      </c>
      <c r="I2835" s="39" t="s">
        <v>2978</v>
      </c>
      <c r="J2835" s="48">
        <v>151991</v>
      </c>
    </row>
    <row r="2836" spans="1:10" ht="14.25" customHeight="1">
      <c r="A2836" s="53" t="s">
        <v>1035</v>
      </c>
      <c r="B2836" s="53" t="s">
        <v>4104</v>
      </c>
      <c r="C2836" s="40" t="s">
        <v>2424</v>
      </c>
      <c r="D2836" s="38">
        <v>15</v>
      </c>
      <c r="E2836" s="11">
        <v>15.58</v>
      </c>
      <c r="F2836" s="18"/>
      <c r="G2836" s="39" t="s">
        <v>3757</v>
      </c>
      <c r="H2836" s="11">
        <f t="shared" si="71"/>
        <v>0</v>
      </c>
      <c r="I2836" s="39" t="s">
        <v>2978</v>
      </c>
      <c r="J2836" s="48">
        <v>886729</v>
      </c>
    </row>
    <row r="2837" spans="1:10" ht="14.25" customHeight="1">
      <c r="A2837" s="53" t="s">
        <v>1035</v>
      </c>
      <c r="B2837" s="53" t="s">
        <v>4104</v>
      </c>
      <c r="C2837" s="40" t="s">
        <v>3859</v>
      </c>
      <c r="D2837" s="38">
        <v>15</v>
      </c>
      <c r="E2837" s="11">
        <v>15.58</v>
      </c>
      <c r="F2837" s="18"/>
      <c r="G2837" s="39" t="s">
        <v>3757</v>
      </c>
      <c r="H2837" s="11">
        <f t="shared" si="71"/>
        <v>0</v>
      </c>
      <c r="I2837" s="39" t="s">
        <v>2978</v>
      </c>
      <c r="J2837" s="35">
        <v>329450</v>
      </c>
    </row>
    <row r="2838" spans="1:10" ht="14.25" customHeight="1">
      <c r="A2838" s="40" t="s">
        <v>1035</v>
      </c>
      <c r="B2838" s="40" t="s">
        <v>258</v>
      </c>
      <c r="C2838" s="40" t="s">
        <v>1621</v>
      </c>
      <c r="D2838" s="38">
        <v>35</v>
      </c>
      <c r="E2838" s="11">
        <v>6</v>
      </c>
      <c r="F2838" s="19"/>
      <c r="G2838" s="42" t="s">
        <v>3757</v>
      </c>
      <c r="H2838" s="11">
        <f t="shared" si="71"/>
        <v>0</v>
      </c>
      <c r="I2838" s="39" t="s">
        <v>2978</v>
      </c>
      <c r="J2838" s="35">
        <v>973703</v>
      </c>
    </row>
    <row r="2839" spans="1:10" ht="14.25" customHeight="1">
      <c r="A2839" s="40" t="s">
        <v>1035</v>
      </c>
      <c r="B2839" s="40" t="s">
        <v>4105</v>
      </c>
      <c r="C2839" s="71" t="s">
        <v>1113</v>
      </c>
      <c r="D2839" s="38">
        <v>12</v>
      </c>
      <c r="E2839" s="11">
        <v>17.17</v>
      </c>
      <c r="F2839" s="19"/>
      <c r="G2839" s="39" t="s">
        <v>3757</v>
      </c>
      <c r="H2839" s="11">
        <f t="shared" si="71"/>
        <v>0</v>
      </c>
      <c r="I2839" s="39" t="s">
        <v>2977</v>
      </c>
      <c r="J2839" s="35">
        <v>10714</v>
      </c>
    </row>
    <row r="2840" spans="1:10" ht="14.25" customHeight="1">
      <c r="A2840" s="40" t="s">
        <v>1035</v>
      </c>
      <c r="B2840" s="40" t="s">
        <v>4105</v>
      </c>
      <c r="C2840" s="71" t="s">
        <v>2713</v>
      </c>
      <c r="D2840" s="38">
        <v>24</v>
      </c>
      <c r="E2840" s="11">
        <v>15.97</v>
      </c>
      <c r="F2840" s="19"/>
      <c r="G2840" s="39" t="s">
        <v>3757</v>
      </c>
      <c r="H2840" s="11">
        <f t="shared" si="71"/>
        <v>0</v>
      </c>
      <c r="I2840" s="39" t="s">
        <v>2977</v>
      </c>
      <c r="J2840" s="35">
        <v>15462</v>
      </c>
    </row>
    <row r="2841" spans="1:10" ht="14.25" customHeight="1">
      <c r="A2841" s="40" t="s">
        <v>1035</v>
      </c>
      <c r="B2841" s="40" t="s">
        <v>4105</v>
      </c>
      <c r="C2841" s="71" t="s">
        <v>4262</v>
      </c>
      <c r="D2841" s="38">
        <v>24</v>
      </c>
      <c r="E2841" s="11">
        <v>17.05</v>
      </c>
      <c r="F2841" s="19"/>
      <c r="G2841" s="39" t="s">
        <v>3757</v>
      </c>
      <c r="H2841" s="11">
        <f t="shared" si="71"/>
        <v>0</v>
      </c>
      <c r="I2841" s="39" t="s">
        <v>2977</v>
      </c>
      <c r="J2841" s="48">
        <v>15464</v>
      </c>
    </row>
    <row r="2842" spans="1:10" ht="14.25" customHeight="1">
      <c r="A2842" s="53" t="s">
        <v>1035</v>
      </c>
      <c r="B2842" s="40" t="s">
        <v>4105</v>
      </c>
      <c r="C2842" s="40" t="s">
        <v>1717</v>
      </c>
      <c r="D2842" s="38">
        <v>24</v>
      </c>
      <c r="E2842" s="11">
        <v>17.86</v>
      </c>
      <c r="F2842" s="18"/>
      <c r="G2842" s="39" t="s">
        <v>3757</v>
      </c>
      <c r="H2842" s="11">
        <f t="shared" si="71"/>
        <v>0</v>
      </c>
      <c r="I2842" s="39" t="s">
        <v>2978</v>
      </c>
      <c r="J2842" s="48">
        <v>356767</v>
      </c>
    </row>
    <row r="2843" spans="1:10" ht="14.25" customHeight="1">
      <c r="A2843" s="53" t="s">
        <v>1035</v>
      </c>
      <c r="B2843" s="40" t="s">
        <v>4105</v>
      </c>
      <c r="C2843" s="40" t="s">
        <v>3920</v>
      </c>
      <c r="D2843" s="38">
        <v>24</v>
      </c>
      <c r="E2843" s="11">
        <v>20.38</v>
      </c>
      <c r="F2843" s="18"/>
      <c r="G2843" s="39" t="s">
        <v>3757</v>
      </c>
      <c r="H2843" s="11">
        <f t="shared" si="71"/>
        <v>0</v>
      </c>
      <c r="I2843" s="39" t="s">
        <v>2978</v>
      </c>
      <c r="J2843" s="48">
        <v>307300</v>
      </c>
    </row>
    <row r="2844" spans="1:10" ht="14.25" customHeight="1">
      <c r="A2844" s="40" t="s">
        <v>1035</v>
      </c>
      <c r="B2844" s="40" t="s">
        <v>4066</v>
      </c>
      <c r="C2844" s="71" t="s">
        <v>2544</v>
      </c>
      <c r="D2844" s="38">
        <v>12</v>
      </c>
      <c r="E2844" s="11">
        <v>16.92</v>
      </c>
      <c r="F2844" s="19"/>
      <c r="G2844" s="39" t="s">
        <v>3757</v>
      </c>
      <c r="H2844" s="11">
        <f t="shared" si="71"/>
        <v>0</v>
      </c>
      <c r="I2844" s="39" t="s">
        <v>2977</v>
      </c>
      <c r="J2844" s="35">
        <v>13658</v>
      </c>
    </row>
    <row r="2845" spans="1:10" ht="14.25" customHeight="1">
      <c r="A2845" s="40" t="s">
        <v>1035</v>
      </c>
      <c r="B2845" s="40" t="s">
        <v>4066</v>
      </c>
      <c r="C2845" s="71" t="s">
        <v>2545</v>
      </c>
      <c r="D2845" s="38">
        <v>12</v>
      </c>
      <c r="E2845" s="11">
        <v>15.77</v>
      </c>
      <c r="F2845" s="19"/>
      <c r="G2845" s="39" t="s">
        <v>3757</v>
      </c>
      <c r="H2845" s="11">
        <f t="shared" si="71"/>
        <v>0</v>
      </c>
      <c r="I2845" s="39" t="s">
        <v>2977</v>
      </c>
      <c r="J2845" s="35">
        <v>15472</v>
      </c>
    </row>
    <row r="2846" spans="1:10" ht="14.25" customHeight="1">
      <c r="A2846" s="40" t="s">
        <v>1035</v>
      </c>
      <c r="B2846" s="40" t="s">
        <v>4066</v>
      </c>
      <c r="C2846" s="71" t="s">
        <v>2546</v>
      </c>
      <c r="D2846" s="38">
        <v>24</v>
      </c>
      <c r="E2846" s="11">
        <v>22.5</v>
      </c>
      <c r="F2846" s="19"/>
      <c r="G2846" s="39" t="s">
        <v>3757</v>
      </c>
      <c r="H2846" s="11">
        <f t="shared" si="71"/>
        <v>0</v>
      </c>
      <c r="I2846" s="39" t="s">
        <v>2977</v>
      </c>
      <c r="J2846" s="35">
        <v>26750</v>
      </c>
    </row>
    <row r="2847" spans="1:10" ht="14.25" customHeight="1">
      <c r="A2847" s="40" t="s">
        <v>1035</v>
      </c>
      <c r="B2847" s="40" t="s">
        <v>4106</v>
      </c>
      <c r="C2847" s="40" t="s">
        <v>1233</v>
      </c>
      <c r="D2847" s="38">
        <v>12</v>
      </c>
      <c r="E2847" s="11">
        <v>12.58</v>
      </c>
      <c r="F2847" s="18"/>
      <c r="G2847" s="39" t="s">
        <v>3757</v>
      </c>
      <c r="H2847" s="11">
        <f t="shared" si="71"/>
        <v>0</v>
      </c>
      <c r="I2847" s="39" t="s">
        <v>2978</v>
      </c>
      <c r="J2847" s="48">
        <v>631615</v>
      </c>
    </row>
    <row r="2848" spans="1:10" ht="14.25" customHeight="1">
      <c r="A2848" s="40" t="s">
        <v>1035</v>
      </c>
      <c r="B2848" s="40" t="s">
        <v>4107</v>
      </c>
      <c r="C2848" s="40" t="s">
        <v>2251</v>
      </c>
      <c r="D2848" s="38">
        <v>12</v>
      </c>
      <c r="E2848" s="11">
        <v>17.04</v>
      </c>
      <c r="F2848" s="19"/>
      <c r="G2848" s="42" t="s">
        <v>3757</v>
      </c>
      <c r="H2848" s="11">
        <f t="shared" si="71"/>
        <v>0</v>
      </c>
      <c r="I2848" s="39" t="s">
        <v>2977</v>
      </c>
      <c r="J2848" s="35"/>
    </row>
    <row r="2849" spans="1:10" ht="14.25" customHeight="1">
      <c r="A2849" s="40" t="s">
        <v>1035</v>
      </c>
      <c r="B2849" s="40" t="s">
        <v>4107</v>
      </c>
      <c r="C2849" s="40" t="s">
        <v>873</v>
      </c>
      <c r="D2849" s="38">
        <v>12</v>
      </c>
      <c r="E2849" s="11">
        <v>17.04</v>
      </c>
      <c r="F2849" s="19"/>
      <c r="G2849" s="42" t="s">
        <v>3757</v>
      </c>
      <c r="H2849" s="11">
        <f t="shared" si="71"/>
        <v>0</v>
      </c>
      <c r="I2849" s="39" t="s">
        <v>2977</v>
      </c>
      <c r="J2849" s="35"/>
    </row>
    <row r="2850" spans="1:10" ht="14.25" customHeight="1">
      <c r="A2850" s="40" t="s">
        <v>1035</v>
      </c>
      <c r="B2850" s="40" t="s">
        <v>4107</v>
      </c>
      <c r="C2850" s="40" t="s">
        <v>874</v>
      </c>
      <c r="D2850" s="38">
        <v>12</v>
      </c>
      <c r="E2850" s="11">
        <v>17.04</v>
      </c>
      <c r="F2850" s="19"/>
      <c r="G2850" s="42" t="s">
        <v>3757</v>
      </c>
      <c r="H2850" s="11">
        <f t="shared" si="71"/>
        <v>0</v>
      </c>
      <c r="I2850" s="39" t="s">
        <v>2977</v>
      </c>
      <c r="J2850" s="35"/>
    </row>
    <row r="2851" spans="1:10" ht="14.25" customHeight="1">
      <c r="A2851" s="40" t="s">
        <v>1035</v>
      </c>
      <c r="B2851" s="40" t="s">
        <v>4107</v>
      </c>
      <c r="C2851" s="40" t="s">
        <v>875</v>
      </c>
      <c r="D2851" s="38">
        <v>12</v>
      </c>
      <c r="E2851" s="11">
        <v>17.04</v>
      </c>
      <c r="F2851" s="19"/>
      <c r="G2851" s="42" t="s">
        <v>3757</v>
      </c>
      <c r="H2851" s="11">
        <f t="shared" si="71"/>
        <v>0</v>
      </c>
      <c r="I2851" s="39" t="s">
        <v>2977</v>
      </c>
      <c r="J2851" s="35"/>
    </row>
    <row r="2852" spans="1:10" ht="14.25" customHeight="1">
      <c r="A2852" s="40" t="s">
        <v>1035</v>
      </c>
      <c r="B2852" s="40" t="s">
        <v>4108</v>
      </c>
      <c r="C2852" s="71" t="s">
        <v>1490</v>
      </c>
      <c r="D2852" s="38">
        <v>12</v>
      </c>
      <c r="E2852" s="11">
        <v>13.21</v>
      </c>
      <c r="F2852" s="19"/>
      <c r="G2852" s="39" t="s">
        <v>3757</v>
      </c>
      <c r="H2852" s="11">
        <f t="shared" si="71"/>
        <v>0</v>
      </c>
      <c r="I2852" s="39" t="s">
        <v>2977</v>
      </c>
      <c r="J2852" s="35">
        <v>25940</v>
      </c>
    </row>
    <row r="2853" spans="1:10" ht="14.25" customHeight="1">
      <c r="A2853" s="40" t="s">
        <v>1035</v>
      </c>
      <c r="B2853" s="40" t="s">
        <v>4109</v>
      </c>
      <c r="C2853" s="71" t="s">
        <v>1494</v>
      </c>
      <c r="D2853" s="38">
        <v>24</v>
      </c>
      <c r="E2853" s="11">
        <v>10.28</v>
      </c>
      <c r="F2853" s="19"/>
      <c r="G2853" s="39" t="s">
        <v>3757</v>
      </c>
      <c r="H2853" s="11">
        <f t="shared" si="71"/>
        <v>0</v>
      </c>
      <c r="I2853" s="39" t="s">
        <v>2977</v>
      </c>
      <c r="J2853" s="35">
        <v>35488</v>
      </c>
    </row>
    <row r="2854" spans="1:10" ht="14.25" customHeight="1">
      <c r="A2854" s="40" t="s">
        <v>1035</v>
      </c>
      <c r="B2854" s="40" t="s">
        <v>4109</v>
      </c>
      <c r="C2854" s="71" t="s">
        <v>1501</v>
      </c>
      <c r="D2854" s="38">
        <v>15</v>
      </c>
      <c r="E2854" s="11">
        <v>6.7</v>
      </c>
      <c r="F2854" s="19"/>
      <c r="G2854" s="39" t="s">
        <v>3757</v>
      </c>
      <c r="H2854" s="11">
        <f t="shared" si="71"/>
        <v>0</v>
      </c>
      <c r="I2854" s="39" t="s">
        <v>2978</v>
      </c>
      <c r="J2854" s="35">
        <v>26739</v>
      </c>
    </row>
    <row r="2855" spans="1:10" ht="14.25" customHeight="1">
      <c r="A2855" s="53" t="s">
        <v>1035</v>
      </c>
      <c r="B2855" s="40" t="s">
        <v>4109</v>
      </c>
      <c r="C2855" s="40" t="s">
        <v>3179</v>
      </c>
      <c r="D2855" s="38">
        <v>2</v>
      </c>
      <c r="E2855" s="11">
        <v>6.49</v>
      </c>
      <c r="F2855" s="18"/>
      <c r="G2855" s="39" t="s">
        <v>3757</v>
      </c>
      <c r="H2855" s="11">
        <f t="shared" si="71"/>
        <v>0</v>
      </c>
      <c r="I2855" s="39" t="s">
        <v>2976</v>
      </c>
      <c r="J2855" s="48">
        <v>335630</v>
      </c>
    </row>
    <row r="2856" spans="1:10" ht="14.25" customHeight="1">
      <c r="A2856" s="53" t="s">
        <v>1035</v>
      </c>
      <c r="B2856" s="40" t="s">
        <v>4109</v>
      </c>
      <c r="C2856" s="40" t="s">
        <v>3916</v>
      </c>
      <c r="D2856" s="38">
        <v>6</v>
      </c>
      <c r="E2856" s="11">
        <v>8.97</v>
      </c>
      <c r="F2856" s="18"/>
      <c r="G2856" s="39" t="s">
        <v>3757</v>
      </c>
      <c r="H2856" s="11">
        <f t="shared" si="71"/>
        <v>0</v>
      </c>
      <c r="I2856" s="39" t="s">
        <v>2978</v>
      </c>
      <c r="J2856" s="48">
        <v>63802</v>
      </c>
    </row>
    <row r="2857" spans="1:10" ht="14.25" customHeight="1">
      <c r="A2857" s="53" t="s">
        <v>1035</v>
      </c>
      <c r="B2857" s="40" t="s">
        <v>4109</v>
      </c>
      <c r="C2857" s="40" t="s">
        <v>3910</v>
      </c>
      <c r="D2857" s="38">
        <v>12</v>
      </c>
      <c r="E2857" s="11">
        <v>8.58</v>
      </c>
      <c r="F2857" s="18"/>
      <c r="G2857" s="39" t="s">
        <v>3757</v>
      </c>
      <c r="H2857" s="11">
        <f t="shared" si="71"/>
        <v>0</v>
      </c>
      <c r="I2857" s="39" t="s">
        <v>2978</v>
      </c>
      <c r="J2857" s="48">
        <v>480333</v>
      </c>
    </row>
    <row r="2858" spans="1:10" ht="14.25" customHeight="1">
      <c r="A2858" s="53" t="s">
        <v>1035</v>
      </c>
      <c r="B2858" s="40" t="s">
        <v>4109</v>
      </c>
      <c r="C2858" s="40" t="s">
        <v>2322</v>
      </c>
      <c r="D2858" s="38">
        <v>28</v>
      </c>
      <c r="E2858" s="11">
        <v>7.46</v>
      </c>
      <c r="F2858" s="18"/>
      <c r="G2858" s="39" t="s">
        <v>3757</v>
      </c>
      <c r="H2858" s="11">
        <f t="shared" si="71"/>
        <v>0</v>
      </c>
      <c r="I2858" s="39" t="s">
        <v>2978</v>
      </c>
      <c r="J2858" s="48">
        <v>122104</v>
      </c>
    </row>
    <row r="2859" spans="1:10" ht="14.25" customHeight="1">
      <c r="A2859" s="53" t="s">
        <v>1035</v>
      </c>
      <c r="B2859" s="40" t="s">
        <v>4109</v>
      </c>
      <c r="C2859" s="40" t="s">
        <v>2417</v>
      </c>
      <c r="D2859" s="38">
        <v>32</v>
      </c>
      <c r="E2859" s="11">
        <v>6.48</v>
      </c>
      <c r="F2859" s="18"/>
      <c r="G2859" s="39" t="s">
        <v>3757</v>
      </c>
      <c r="H2859" s="11">
        <f t="shared" si="71"/>
        <v>0</v>
      </c>
      <c r="I2859" s="39" t="s">
        <v>2978</v>
      </c>
      <c r="J2859" s="35">
        <v>183135</v>
      </c>
    </row>
    <row r="2860" spans="1:10" ht="14.25" customHeight="1">
      <c r="A2860" s="53" t="s">
        <v>1035</v>
      </c>
      <c r="B2860" s="40" t="s">
        <v>4109</v>
      </c>
      <c r="C2860" s="40" t="s">
        <v>2323</v>
      </c>
      <c r="D2860" s="38">
        <v>48</v>
      </c>
      <c r="E2860" s="11">
        <v>9.99</v>
      </c>
      <c r="F2860" s="18"/>
      <c r="G2860" s="39" t="s">
        <v>3757</v>
      </c>
      <c r="H2860" s="11">
        <f t="shared" si="71"/>
        <v>0</v>
      </c>
      <c r="I2860" s="39" t="s">
        <v>2978</v>
      </c>
      <c r="J2860" s="48">
        <v>6567</v>
      </c>
    </row>
    <row r="2861" spans="1:10" s="17" customFormat="1" ht="14.25" customHeight="1">
      <c r="A2861" s="52" t="s">
        <v>2258</v>
      </c>
      <c r="B2861" s="52" t="s">
        <v>4110</v>
      </c>
      <c r="C2861" s="55" t="s">
        <v>1750</v>
      </c>
      <c r="D2861" s="56">
        <v>24</v>
      </c>
      <c r="E2861" s="11">
        <v>29.77</v>
      </c>
      <c r="F2861" s="18"/>
      <c r="G2861" s="39" t="s">
        <v>3757</v>
      </c>
      <c r="H2861" s="11">
        <f t="shared" si="71"/>
        <v>0</v>
      </c>
      <c r="I2861" s="49" t="s">
        <v>4298</v>
      </c>
      <c r="J2861" s="102"/>
    </row>
    <row r="2862" spans="1:10" s="17" customFormat="1" ht="14.25" customHeight="1">
      <c r="A2862" s="52" t="s">
        <v>2258</v>
      </c>
      <c r="B2862" s="52" t="s">
        <v>4110</v>
      </c>
      <c r="C2862" s="55" t="s">
        <v>2178</v>
      </c>
      <c r="D2862" s="56">
        <v>24</v>
      </c>
      <c r="E2862" s="11">
        <v>29.77</v>
      </c>
      <c r="F2862" s="18"/>
      <c r="G2862" s="39" t="s">
        <v>3757</v>
      </c>
      <c r="H2862" s="11">
        <f t="shared" si="71"/>
        <v>0</v>
      </c>
      <c r="I2862" s="49" t="s">
        <v>4298</v>
      </c>
      <c r="J2862" s="102"/>
    </row>
    <row r="2863" spans="1:10" s="17" customFormat="1" ht="14.25" customHeight="1">
      <c r="A2863" s="52" t="s">
        <v>2258</v>
      </c>
      <c r="B2863" s="52" t="s">
        <v>4110</v>
      </c>
      <c r="C2863" s="55" t="s">
        <v>2179</v>
      </c>
      <c r="D2863" s="56">
        <v>24</v>
      </c>
      <c r="E2863" s="11">
        <v>29.77</v>
      </c>
      <c r="F2863" s="18"/>
      <c r="G2863" s="39" t="s">
        <v>3757</v>
      </c>
      <c r="H2863" s="11">
        <f t="shared" si="71"/>
        <v>0</v>
      </c>
      <c r="I2863" s="49" t="s">
        <v>4298</v>
      </c>
      <c r="J2863" s="102"/>
    </row>
    <row r="2864" spans="1:10" s="17" customFormat="1" ht="14.25" customHeight="1">
      <c r="A2864" s="52" t="s">
        <v>2258</v>
      </c>
      <c r="B2864" s="52" t="s">
        <v>4107</v>
      </c>
      <c r="C2864" s="40" t="s">
        <v>3589</v>
      </c>
      <c r="D2864" s="38">
        <v>12</v>
      </c>
      <c r="E2864" s="11">
        <v>17.04</v>
      </c>
      <c r="F2864" s="18"/>
      <c r="G2864" s="39" t="s">
        <v>3757</v>
      </c>
      <c r="H2864" s="11">
        <f aca="true" t="shared" si="72" ref="H2864:H2876">SUM(E2864*F2864)</f>
        <v>0</v>
      </c>
      <c r="I2864" s="49" t="s">
        <v>4298</v>
      </c>
      <c r="J2864" s="68"/>
    </row>
    <row r="2865" spans="1:10" s="17" customFormat="1" ht="14.25" customHeight="1">
      <c r="A2865" s="52" t="s">
        <v>2258</v>
      </c>
      <c r="B2865" s="52" t="s">
        <v>4107</v>
      </c>
      <c r="C2865" s="40" t="s">
        <v>4292</v>
      </c>
      <c r="D2865" s="38">
        <v>12</v>
      </c>
      <c r="E2865" s="11">
        <v>17.04</v>
      </c>
      <c r="F2865" s="18"/>
      <c r="G2865" s="39" t="s">
        <v>3757</v>
      </c>
      <c r="H2865" s="11">
        <f t="shared" si="72"/>
        <v>0</v>
      </c>
      <c r="I2865" s="49" t="s">
        <v>4298</v>
      </c>
      <c r="J2865" s="18"/>
    </row>
    <row r="2866" spans="1:10" s="17" customFormat="1" ht="14.25" customHeight="1">
      <c r="A2866" s="52" t="s">
        <v>2258</v>
      </c>
      <c r="B2866" s="52" t="s">
        <v>4107</v>
      </c>
      <c r="C2866" s="40" t="s">
        <v>3590</v>
      </c>
      <c r="D2866" s="38">
        <v>12</v>
      </c>
      <c r="E2866" s="11">
        <v>17.04</v>
      </c>
      <c r="F2866" s="18"/>
      <c r="G2866" s="39" t="s">
        <v>3757</v>
      </c>
      <c r="H2866" s="11">
        <f t="shared" si="72"/>
        <v>0</v>
      </c>
      <c r="I2866" s="49" t="s">
        <v>4298</v>
      </c>
      <c r="J2866" s="68"/>
    </row>
    <row r="2867" spans="1:10" s="17" customFormat="1" ht="14.25" customHeight="1">
      <c r="A2867" s="52" t="s">
        <v>2258</v>
      </c>
      <c r="B2867" s="52" t="s">
        <v>4107</v>
      </c>
      <c r="C2867" s="40" t="s">
        <v>3588</v>
      </c>
      <c r="D2867" s="38">
        <v>12</v>
      </c>
      <c r="E2867" s="11">
        <v>17.04</v>
      </c>
      <c r="F2867" s="18"/>
      <c r="G2867" s="42" t="s">
        <v>3757</v>
      </c>
      <c r="H2867" s="11">
        <f t="shared" si="72"/>
        <v>0</v>
      </c>
      <c r="I2867" s="49" t="s">
        <v>4298</v>
      </c>
      <c r="J2867" s="68"/>
    </row>
    <row r="2868" spans="1:10" s="17" customFormat="1" ht="14.25" customHeight="1">
      <c r="A2868" s="52" t="s">
        <v>2258</v>
      </c>
      <c r="B2868" s="52" t="s">
        <v>4107</v>
      </c>
      <c r="C2868" s="40" t="s">
        <v>2484</v>
      </c>
      <c r="D2868" s="38">
        <v>12</v>
      </c>
      <c r="E2868" s="11">
        <v>17.04</v>
      </c>
      <c r="F2868" s="18"/>
      <c r="G2868" s="42" t="s">
        <v>3757</v>
      </c>
      <c r="H2868" s="11">
        <f t="shared" si="72"/>
        <v>0</v>
      </c>
      <c r="I2868" s="49" t="s">
        <v>4298</v>
      </c>
      <c r="J2868" s="18"/>
    </row>
    <row r="2869" spans="1:10" s="17" customFormat="1" ht="14.25" customHeight="1">
      <c r="A2869" s="52" t="s">
        <v>2258</v>
      </c>
      <c r="B2869" s="52" t="s">
        <v>4107</v>
      </c>
      <c r="C2869" s="40" t="s">
        <v>2485</v>
      </c>
      <c r="D2869" s="38">
        <v>12</v>
      </c>
      <c r="E2869" s="11">
        <v>17.04</v>
      </c>
      <c r="F2869" s="18"/>
      <c r="G2869" s="42" t="s">
        <v>3757</v>
      </c>
      <c r="H2869" s="11">
        <f t="shared" si="72"/>
        <v>0</v>
      </c>
      <c r="I2869" s="49" t="s">
        <v>4298</v>
      </c>
      <c r="J2869" s="68"/>
    </row>
    <row r="2870" spans="1:10" s="17" customFormat="1" ht="14.25" customHeight="1">
      <c r="A2870" s="52" t="s">
        <v>2258</v>
      </c>
      <c r="B2870" s="52" t="s">
        <v>4107</v>
      </c>
      <c r="C2870" s="40" t="s">
        <v>3591</v>
      </c>
      <c r="D2870" s="38">
        <v>12</v>
      </c>
      <c r="E2870" s="11">
        <v>17.04</v>
      </c>
      <c r="F2870" s="18"/>
      <c r="G2870" s="42" t="s">
        <v>3757</v>
      </c>
      <c r="H2870" s="11">
        <f t="shared" si="72"/>
        <v>0</v>
      </c>
      <c r="I2870" s="49" t="s">
        <v>4298</v>
      </c>
      <c r="J2870" s="68"/>
    </row>
    <row r="2871" spans="1:10" s="17" customFormat="1" ht="14.25" customHeight="1">
      <c r="A2871" s="52" t="s">
        <v>2258</v>
      </c>
      <c r="B2871" s="52" t="s">
        <v>4107</v>
      </c>
      <c r="C2871" s="40" t="s">
        <v>3592</v>
      </c>
      <c r="D2871" s="38">
        <v>12</v>
      </c>
      <c r="E2871" s="11">
        <v>17.04</v>
      </c>
      <c r="F2871" s="18"/>
      <c r="G2871" s="42" t="s">
        <v>3757</v>
      </c>
      <c r="H2871" s="11">
        <f t="shared" si="72"/>
        <v>0</v>
      </c>
      <c r="I2871" s="49" t="s">
        <v>4298</v>
      </c>
      <c r="J2871" s="68"/>
    </row>
    <row r="2872" spans="1:10" s="17" customFormat="1" ht="14.25" customHeight="1">
      <c r="A2872" s="52" t="s">
        <v>2258</v>
      </c>
      <c r="B2872" s="52" t="s">
        <v>4107</v>
      </c>
      <c r="C2872" s="40" t="s">
        <v>2486</v>
      </c>
      <c r="D2872" s="38">
        <v>12</v>
      </c>
      <c r="E2872" s="11">
        <v>17.04</v>
      </c>
      <c r="F2872" s="18"/>
      <c r="G2872" s="42" t="s">
        <v>3757</v>
      </c>
      <c r="H2872" s="11">
        <f t="shared" si="72"/>
        <v>0</v>
      </c>
      <c r="I2872" s="49" t="s">
        <v>4298</v>
      </c>
      <c r="J2872" s="18"/>
    </row>
    <row r="2873" spans="1:10" s="17" customFormat="1" ht="14.25" customHeight="1">
      <c r="A2873" s="52" t="s">
        <v>2258</v>
      </c>
      <c r="B2873" s="52" t="s">
        <v>4107</v>
      </c>
      <c r="C2873" s="40" t="s">
        <v>3593</v>
      </c>
      <c r="D2873" s="38">
        <v>12</v>
      </c>
      <c r="E2873" s="11">
        <v>17.04</v>
      </c>
      <c r="F2873" s="18"/>
      <c r="G2873" s="42" t="s">
        <v>3757</v>
      </c>
      <c r="H2873" s="11">
        <f t="shared" si="72"/>
        <v>0</v>
      </c>
      <c r="I2873" s="49" t="s">
        <v>4298</v>
      </c>
      <c r="J2873" s="18"/>
    </row>
    <row r="2874" spans="1:10" s="17" customFormat="1" ht="14.25" customHeight="1">
      <c r="A2874" s="52" t="s">
        <v>2258</v>
      </c>
      <c r="B2874" s="52" t="s">
        <v>4107</v>
      </c>
      <c r="C2874" s="40" t="s">
        <v>3594</v>
      </c>
      <c r="D2874" s="38">
        <v>12</v>
      </c>
      <c r="E2874" s="11">
        <v>17.04</v>
      </c>
      <c r="F2874" s="18"/>
      <c r="G2874" s="42" t="s">
        <v>3757</v>
      </c>
      <c r="H2874" s="11">
        <f t="shared" si="72"/>
        <v>0</v>
      </c>
      <c r="I2874" s="49" t="s">
        <v>4298</v>
      </c>
      <c r="J2874" s="18"/>
    </row>
    <row r="2875" spans="1:10" ht="14.25" customHeight="1">
      <c r="A2875" s="40" t="s">
        <v>2907</v>
      </c>
      <c r="B2875" s="40" t="s">
        <v>4111</v>
      </c>
      <c r="C2875" s="40" t="s">
        <v>2908</v>
      </c>
      <c r="D2875" s="38">
        <v>6</v>
      </c>
      <c r="E2875" s="11">
        <v>10.78</v>
      </c>
      <c r="F2875" s="18"/>
      <c r="G2875" s="39" t="s">
        <v>3757</v>
      </c>
      <c r="H2875" s="11">
        <f t="shared" si="72"/>
        <v>0</v>
      </c>
      <c r="I2875" s="39" t="s">
        <v>2978</v>
      </c>
      <c r="J2875" s="35">
        <v>824569</v>
      </c>
    </row>
    <row r="2876" spans="1:10" ht="14.25" customHeight="1">
      <c r="A2876" s="40" t="s">
        <v>2907</v>
      </c>
      <c r="B2876" s="40" t="s">
        <v>4111</v>
      </c>
      <c r="C2876" s="40" t="s">
        <v>3638</v>
      </c>
      <c r="D2876" s="38">
        <v>6</v>
      </c>
      <c r="E2876" s="11">
        <v>10.78</v>
      </c>
      <c r="F2876" s="18"/>
      <c r="G2876" s="42" t="s">
        <v>3757</v>
      </c>
      <c r="H2876" s="11">
        <f t="shared" si="72"/>
        <v>0</v>
      </c>
      <c r="I2876" s="49" t="s">
        <v>2978</v>
      </c>
      <c r="J2876" s="68">
        <v>608700</v>
      </c>
    </row>
    <row r="2877" spans="1:255" ht="14.25" customHeight="1">
      <c r="A2877" s="40" t="s">
        <v>4385</v>
      </c>
      <c r="B2877" s="40" t="s">
        <v>4407</v>
      </c>
      <c r="C2877" s="40" t="s">
        <v>4386</v>
      </c>
      <c r="D2877" s="40"/>
      <c r="E2877" s="40"/>
      <c r="F2877" s="18"/>
      <c r="G2877" s="42" t="s">
        <v>3757</v>
      </c>
      <c r="H2877" s="11">
        <f aca="true" t="shared" si="73" ref="H2877:H2909">SUM(E2877*F2877)</f>
        <v>0</v>
      </c>
      <c r="I2877" s="49"/>
      <c r="J2877" s="68"/>
      <c r="K2877"/>
      <c r="L2877"/>
      <c r="M2877"/>
      <c r="N2877"/>
      <c r="O2877"/>
      <c r="P2877"/>
      <c r="Q2877"/>
      <c r="R2877"/>
      <c r="S2877"/>
      <c r="T2877"/>
      <c r="U2877"/>
      <c r="V2877"/>
      <c r="W2877"/>
      <c r="X2877"/>
      <c r="Y2877"/>
      <c r="Z2877"/>
      <c r="AA2877"/>
      <c r="AB2877"/>
      <c r="AC2877"/>
      <c r="AD2877"/>
      <c r="AE2877"/>
      <c r="AF2877"/>
      <c r="AG2877"/>
      <c r="AH2877"/>
      <c r="AI2877"/>
      <c r="AJ2877"/>
      <c r="AK2877"/>
      <c r="AL2877"/>
      <c r="AM2877"/>
      <c r="AN2877"/>
      <c r="AO2877"/>
      <c r="AP2877"/>
      <c r="AQ2877"/>
      <c r="AR2877"/>
      <c r="AS2877"/>
      <c r="AT2877"/>
      <c r="AU2877"/>
      <c r="AV2877"/>
      <c r="AW2877"/>
      <c r="AX2877"/>
      <c r="AY2877"/>
      <c r="AZ2877"/>
      <c r="BA2877"/>
      <c r="BB2877"/>
      <c r="BC2877"/>
      <c r="BD2877"/>
      <c r="BE2877"/>
      <c r="BF2877"/>
      <c r="BG2877"/>
      <c r="BH2877"/>
      <c r="BI2877"/>
      <c r="BJ2877"/>
      <c r="BK2877"/>
      <c r="BL2877"/>
      <c r="BM2877"/>
      <c r="BN2877"/>
      <c r="BO2877"/>
      <c r="BP2877"/>
      <c r="BQ2877"/>
      <c r="BR2877"/>
      <c r="BS2877"/>
      <c r="BT2877"/>
      <c r="BU2877"/>
      <c r="BV2877"/>
      <c r="BW2877"/>
      <c r="BX2877"/>
      <c r="BY2877"/>
      <c r="BZ2877"/>
      <c r="CA2877"/>
      <c r="CB2877"/>
      <c r="CC2877"/>
      <c r="CD2877"/>
      <c r="CE2877"/>
      <c r="CF2877"/>
      <c r="CG2877"/>
      <c r="CH2877"/>
      <c r="CI2877"/>
      <c r="CJ2877"/>
      <c r="CK2877"/>
      <c r="CL2877"/>
      <c r="CM2877"/>
      <c r="CN2877"/>
      <c r="CO2877"/>
      <c r="CP2877"/>
      <c r="CQ2877"/>
      <c r="CR2877"/>
      <c r="CS2877"/>
      <c r="CT2877"/>
      <c r="CU2877"/>
      <c r="CV2877"/>
      <c r="CW2877"/>
      <c r="CX2877"/>
      <c r="CY2877"/>
      <c r="CZ2877"/>
      <c r="DA2877"/>
      <c r="DB2877"/>
      <c r="DC2877"/>
      <c r="DD2877"/>
      <c r="DE2877"/>
      <c r="DF2877"/>
      <c r="DG2877"/>
      <c r="DH2877"/>
      <c r="DI2877"/>
      <c r="DJ2877"/>
      <c r="DK2877"/>
      <c r="DL2877"/>
      <c r="DM2877"/>
      <c r="DN2877"/>
      <c r="DO2877"/>
      <c r="DP2877"/>
      <c r="DQ2877"/>
      <c r="DR2877"/>
      <c r="DS2877"/>
      <c r="DT2877"/>
      <c r="DU2877"/>
      <c r="DV2877"/>
      <c r="DW2877"/>
      <c r="DX2877"/>
      <c r="DY2877"/>
      <c r="DZ2877"/>
      <c r="EA2877"/>
      <c r="EB2877"/>
      <c r="EC2877"/>
      <c r="ED2877"/>
      <c r="EE2877"/>
      <c r="EF2877"/>
      <c r="EG2877"/>
      <c r="EH2877"/>
      <c r="EI2877"/>
      <c r="EJ2877"/>
      <c r="EK2877"/>
      <c r="EL2877"/>
      <c r="EM2877"/>
      <c r="EN2877"/>
      <c r="EO2877"/>
      <c r="EP2877"/>
      <c r="EQ2877"/>
      <c r="ER2877"/>
      <c r="ES2877"/>
      <c r="ET2877"/>
      <c r="EU2877"/>
      <c r="EV2877"/>
      <c r="EW2877"/>
      <c r="EX2877"/>
      <c r="EY2877"/>
      <c r="EZ2877"/>
      <c r="FA2877"/>
      <c r="FB2877"/>
      <c r="FC2877"/>
      <c r="FD2877"/>
      <c r="FE2877"/>
      <c r="FF2877"/>
      <c r="FG2877"/>
      <c r="FH2877"/>
      <c r="FI2877"/>
      <c r="FJ2877"/>
      <c r="FK2877"/>
      <c r="FL2877"/>
      <c r="FM2877"/>
      <c r="FN2877"/>
      <c r="FO2877"/>
      <c r="FP2877"/>
      <c r="FQ2877"/>
      <c r="FR2877"/>
      <c r="FS2877"/>
      <c r="FT2877"/>
      <c r="FU2877"/>
      <c r="FV2877"/>
      <c r="FW2877"/>
      <c r="FX2877"/>
      <c r="FY2877"/>
      <c r="FZ2877"/>
      <c r="GA2877"/>
      <c r="GB2877"/>
      <c r="GC2877"/>
      <c r="GD2877"/>
      <c r="GE2877"/>
      <c r="GF2877"/>
      <c r="GG2877"/>
      <c r="GH2877"/>
      <c r="GI2877"/>
      <c r="GJ2877"/>
      <c r="GK2877"/>
      <c r="GL2877"/>
      <c r="GM2877"/>
      <c r="GN2877"/>
      <c r="GO2877"/>
      <c r="GP2877"/>
      <c r="GQ2877"/>
      <c r="GR2877"/>
      <c r="GS2877"/>
      <c r="GT2877"/>
      <c r="GU2877"/>
      <c r="GV2877"/>
      <c r="GW2877"/>
      <c r="GX2877"/>
      <c r="GY2877"/>
      <c r="GZ2877"/>
      <c r="HA2877"/>
      <c r="HB2877"/>
      <c r="HC2877"/>
      <c r="HD2877"/>
      <c r="HE2877"/>
      <c r="HF2877"/>
      <c r="HG2877"/>
      <c r="HH2877"/>
      <c r="HI2877"/>
      <c r="HJ2877"/>
      <c r="HK2877"/>
      <c r="HL2877"/>
      <c r="HM2877"/>
      <c r="HN2877"/>
      <c r="HO2877"/>
      <c r="HP2877"/>
      <c r="HQ2877"/>
      <c r="HR2877"/>
      <c r="HS2877"/>
      <c r="HT2877"/>
      <c r="HU2877"/>
      <c r="HV2877"/>
      <c r="HW2877"/>
      <c r="HX2877"/>
      <c r="HY2877"/>
      <c r="HZ2877"/>
      <c r="IA2877"/>
      <c r="IB2877"/>
      <c r="IC2877"/>
      <c r="ID2877"/>
      <c r="IE2877"/>
      <c r="IF2877"/>
      <c r="IG2877"/>
      <c r="IH2877"/>
      <c r="II2877"/>
      <c r="IJ2877"/>
      <c r="IK2877"/>
      <c r="IL2877"/>
      <c r="IM2877"/>
      <c r="IN2877"/>
      <c r="IO2877"/>
      <c r="IP2877"/>
      <c r="IQ2877"/>
      <c r="IR2877"/>
      <c r="IS2877"/>
      <c r="IT2877"/>
      <c r="IU2877"/>
    </row>
    <row r="2878" spans="1:255" ht="14.25" customHeight="1">
      <c r="A2878" s="40" t="s">
        <v>4385</v>
      </c>
      <c r="B2878" s="40" t="s">
        <v>4407</v>
      </c>
      <c r="C2878" s="40" t="s">
        <v>4387</v>
      </c>
      <c r="D2878" s="40"/>
      <c r="E2878" s="40"/>
      <c r="F2878" s="18"/>
      <c r="G2878" s="42" t="s">
        <v>3757</v>
      </c>
      <c r="H2878" s="11">
        <f t="shared" si="73"/>
        <v>0</v>
      </c>
      <c r="I2878" s="49"/>
      <c r="J2878" s="68"/>
      <c r="K2878"/>
      <c r="L2878"/>
      <c r="M2878"/>
      <c r="N2878"/>
      <c r="O2878"/>
      <c r="P2878"/>
      <c r="Q2878"/>
      <c r="R2878"/>
      <c r="S2878"/>
      <c r="T2878"/>
      <c r="U2878"/>
      <c r="V2878"/>
      <c r="W2878"/>
      <c r="X2878"/>
      <c r="Y2878"/>
      <c r="Z2878"/>
      <c r="AA2878"/>
      <c r="AB2878"/>
      <c r="AC2878"/>
      <c r="AD2878"/>
      <c r="AE2878"/>
      <c r="AF2878"/>
      <c r="AG2878"/>
      <c r="AH2878"/>
      <c r="AI2878"/>
      <c r="AJ2878"/>
      <c r="AK2878"/>
      <c r="AL2878"/>
      <c r="AM2878"/>
      <c r="AN2878"/>
      <c r="AO2878"/>
      <c r="AP2878"/>
      <c r="AQ2878"/>
      <c r="AR2878"/>
      <c r="AS2878"/>
      <c r="AT2878"/>
      <c r="AU2878"/>
      <c r="AV2878"/>
      <c r="AW2878"/>
      <c r="AX2878"/>
      <c r="AY2878"/>
      <c r="AZ2878"/>
      <c r="BA2878"/>
      <c r="BB2878"/>
      <c r="BC2878"/>
      <c r="BD2878"/>
      <c r="BE2878"/>
      <c r="BF2878"/>
      <c r="BG2878"/>
      <c r="BH2878"/>
      <c r="BI2878"/>
      <c r="BJ2878"/>
      <c r="BK2878"/>
      <c r="BL2878"/>
      <c r="BM2878"/>
      <c r="BN2878"/>
      <c r="BO2878"/>
      <c r="BP2878"/>
      <c r="BQ2878"/>
      <c r="BR2878"/>
      <c r="BS2878"/>
      <c r="BT2878"/>
      <c r="BU2878"/>
      <c r="BV2878"/>
      <c r="BW2878"/>
      <c r="BX2878"/>
      <c r="BY2878"/>
      <c r="BZ2878"/>
      <c r="CA2878"/>
      <c r="CB2878"/>
      <c r="CC2878"/>
      <c r="CD2878"/>
      <c r="CE2878"/>
      <c r="CF2878"/>
      <c r="CG2878"/>
      <c r="CH2878"/>
      <c r="CI2878"/>
      <c r="CJ2878"/>
      <c r="CK2878"/>
      <c r="CL2878"/>
      <c r="CM2878"/>
      <c r="CN2878"/>
      <c r="CO2878"/>
      <c r="CP2878"/>
      <c r="CQ2878"/>
      <c r="CR2878"/>
      <c r="CS2878"/>
      <c r="CT2878"/>
      <c r="CU2878"/>
      <c r="CV2878"/>
      <c r="CW2878"/>
      <c r="CX2878"/>
      <c r="CY2878"/>
      <c r="CZ2878"/>
      <c r="DA2878"/>
      <c r="DB2878"/>
      <c r="DC2878"/>
      <c r="DD2878"/>
      <c r="DE2878"/>
      <c r="DF2878"/>
      <c r="DG2878"/>
      <c r="DH2878"/>
      <c r="DI2878"/>
      <c r="DJ2878"/>
      <c r="DK2878"/>
      <c r="DL2878"/>
      <c r="DM2878"/>
      <c r="DN2878"/>
      <c r="DO2878"/>
      <c r="DP2878"/>
      <c r="DQ2878"/>
      <c r="DR2878"/>
      <c r="DS2878"/>
      <c r="DT2878"/>
      <c r="DU2878"/>
      <c r="DV2878"/>
      <c r="DW2878"/>
      <c r="DX2878"/>
      <c r="DY2878"/>
      <c r="DZ2878"/>
      <c r="EA2878"/>
      <c r="EB2878"/>
      <c r="EC2878"/>
      <c r="ED2878"/>
      <c r="EE2878"/>
      <c r="EF2878"/>
      <c r="EG2878"/>
      <c r="EH2878"/>
      <c r="EI2878"/>
      <c r="EJ2878"/>
      <c r="EK2878"/>
      <c r="EL2878"/>
      <c r="EM2878"/>
      <c r="EN2878"/>
      <c r="EO2878"/>
      <c r="EP2878"/>
      <c r="EQ2878"/>
      <c r="ER2878"/>
      <c r="ES2878"/>
      <c r="ET2878"/>
      <c r="EU2878"/>
      <c r="EV2878"/>
      <c r="EW2878"/>
      <c r="EX2878"/>
      <c r="EY2878"/>
      <c r="EZ2878"/>
      <c r="FA2878"/>
      <c r="FB2878"/>
      <c r="FC2878"/>
      <c r="FD2878"/>
      <c r="FE2878"/>
      <c r="FF2878"/>
      <c r="FG2878"/>
      <c r="FH2878"/>
      <c r="FI2878"/>
      <c r="FJ2878"/>
      <c r="FK2878"/>
      <c r="FL2878"/>
      <c r="FM2878"/>
      <c r="FN2878"/>
      <c r="FO2878"/>
      <c r="FP2878"/>
      <c r="FQ2878"/>
      <c r="FR2878"/>
      <c r="FS2878"/>
      <c r="FT2878"/>
      <c r="FU2878"/>
      <c r="FV2878"/>
      <c r="FW2878"/>
      <c r="FX2878"/>
      <c r="FY2878"/>
      <c r="FZ2878"/>
      <c r="GA2878"/>
      <c r="GB2878"/>
      <c r="GC2878"/>
      <c r="GD2878"/>
      <c r="GE2878"/>
      <c r="GF2878"/>
      <c r="GG2878"/>
      <c r="GH2878"/>
      <c r="GI2878"/>
      <c r="GJ2878"/>
      <c r="GK2878"/>
      <c r="GL2878"/>
      <c r="GM2878"/>
      <c r="GN2878"/>
      <c r="GO2878"/>
      <c r="GP2878"/>
      <c r="GQ2878"/>
      <c r="GR2878"/>
      <c r="GS2878"/>
      <c r="GT2878"/>
      <c r="GU2878"/>
      <c r="GV2878"/>
      <c r="GW2878"/>
      <c r="GX2878"/>
      <c r="GY2878"/>
      <c r="GZ2878"/>
      <c r="HA2878"/>
      <c r="HB2878"/>
      <c r="HC2878"/>
      <c r="HD2878"/>
      <c r="HE2878"/>
      <c r="HF2878"/>
      <c r="HG2878"/>
      <c r="HH2878"/>
      <c r="HI2878"/>
      <c r="HJ2878"/>
      <c r="HK2878"/>
      <c r="HL2878"/>
      <c r="HM2878"/>
      <c r="HN2878"/>
      <c r="HO2878"/>
      <c r="HP2878"/>
      <c r="HQ2878"/>
      <c r="HR2878"/>
      <c r="HS2878"/>
      <c r="HT2878"/>
      <c r="HU2878"/>
      <c r="HV2878"/>
      <c r="HW2878"/>
      <c r="HX2878"/>
      <c r="HY2878"/>
      <c r="HZ2878"/>
      <c r="IA2878"/>
      <c r="IB2878"/>
      <c r="IC2878"/>
      <c r="ID2878"/>
      <c r="IE2878"/>
      <c r="IF2878"/>
      <c r="IG2878"/>
      <c r="IH2878"/>
      <c r="II2878"/>
      <c r="IJ2878"/>
      <c r="IK2878"/>
      <c r="IL2878"/>
      <c r="IM2878"/>
      <c r="IN2878"/>
      <c r="IO2878"/>
      <c r="IP2878"/>
      <c r="IQ2878"/>
      <c r="IR2878"/>
      <c r="IS2878"/>
      <c r="IT2878"/>
      <c r="IU2878"/>
    </row>
    <row r="2879" spans="1:255" ht="14.25" customHeight="1">
      <c r="A2879" s="40" t="s">
        <v>4385</v>
      </c>
      <c r="B2879" s="40" t="s">
        <v>4408</v>
      </c>
      <c r="C2879" s="40" t="s">
        <v>4388</v>
      </c>
      <c r="D2879" s="40"/>
      <c r="E2879" s="40"/>
      <c r="F2879" s="18"/>
      <c r="G2879" s="42" t="s">
        <v>3757</v>
      </c>
      <c r="H2879" s="11">
        <f t="shared" si="73"/>
        <v>0</v>
      </c>
      <c r="I2879" s="49"/>
      <c r="J2879" s="68"/>
      <c r="K2879"/>
      <c r="L2879"/>
      <c r="M2879"/>
      <c r="N2879"/>
      <c r="O2879"/>
      <c r="P2879"/>
      <c r="Q2879"/>
      <c r="R2879"/>
      <c r="S2879"/>
      <c r="T2879"/>
      <c r="U2879"/>
      <c r="V2879"/>
      <c r="W2879"/>
      <c r="X2879"/>
      <c r="Y2879"/>
      <c r="Z2879"/>
      <c r="AA2879"/>
      <c r="AB2879"/>
      <c r="AC2879"/>
      <c r="AD2879"/>
      <c r="AE2879"/>
      <c r="AF2879"/>
      <c r="AG2879"/>
      <c r="AH2879"/>
      <c r="AI2879"/>
      <c r="AJ2879"/>
      <c r="AK2879"/>
      <c r="AL2879"/>
      <c r="AM2879"/>
      <c r="AN2879"/>
      <c r="AO2879"/>
      <c r="AP2879"/>
      <c r="AQ2879"/>
      <c r="AR2879"/>
      <c r="AS2879"/>
      <c r="AT2879"/>
      <c r="AU2879"/>
      <c r="AV2879"/>
      <c r="AW2879"/>
      <c r="AX2879"/>
      <c r="AY2879"/>
      <c r="AZ2879"/>
      <c r="BA2879"/>
      <c r="BB2879"/>
      <c r="BC2879"/>
      <c r="BD2879"/>
      <c r="BE2879"/>
      <c r="BF2879"/>
      <c r="BG2879"/>
      <c r="BH2879"/>
      <c r="BI2879"/>
      <c r="BJ2879"/>
      <c r="BK2879"/>
      <c r="BL2879"/>
      <c r="BM2879"/>
      <c r="BN2879"/>
      <c r="BO2879"/>
      <c r="BP2879"/>
      <c r="BQ2879"/>
      <c r="BR2879"/>
      <c r="BS2879"/>
      <c r="BT2879"/>
      <c r="BU2879"/>
      <c r="BV2879"/>
      <c r="BW2879"/>
      <c r="BX2879"/>
      <c r="BY2879"/>
      <c r="BZ2879"/>
      <c r="CA2879"/>
      <c r="CB2879"/>
      <c r="CC2879"/>
      <c r="CD2879"/>
      <c r="CE2879"/>
      <c r="CF2879"/>
      <c r="CG2879"/>
      <c r="CH2879"/>
      <c r="CI2879"/>
      <c r="CJ2879"/>
      <c r="CK2879"/>
      <c r="CL2879"/>
      <c r="CM2879"/>
      <c r="CN2879"/>
      <c r="CO2879"/>
      <c r="CP2879"/>
      <c r="CQ2879"/>
      <c r="CR2879"/>
      <c r="CS2879"/>
      <c r="CT2879"/>
      <c r="CU2879"/>
      <c r="CV2879"/>
      <c r="CW2879"/>
      <c r="CX2879"/>
      <c r="CY2879"/>
      <c r="CZ2879"/>
      <c r="DA2879"/>
      <c r="DB2879"/>
      <c r="DC2879"/>
      <c r="DD2879"/>
      <c r="DE2879"/>
      <c r="DF2879"/>
      <c r="DG2879"/>
      <c r="DH2879"/>
      <c r="DI2879"/>
      <c r="DJ2879"/>
      <c r="DK2879"/>
      <c r="DL2879"/>
      <c r="DM2879"/>
      <c r="DN2879"/>
      <c r="DO2879"/>
      <c r="DP2879"/>
      <c r="DQ2879"/>
      <c r="DR2879"/>
      <c r="DS2879"/>
      <c r="DT2879"/>
      <c r="DU2879"/>
      <c r="DV2879"/>
      <c r="DW2879"/>
      <c r="DX2879"/>
      <c r="DY2879"/>
      <c r="DZ2879"/>
      <c r="EA2879"/>
      <c r="EB2879"/>
      <c r="EC2879"/>
      <c r="ED2879"/>
      <c r="EE2879"/>
      <c r="EF2879"/>
      <c r="EG2879"/>
      <c r="EH2879"/>
      <c r="EI2879"/>
      <c r="EJ2879"/>
      <c r="EK2879"/>
      <c r="EL2879"/>
      <c r="EM2879"/>
      <c r="EN2879"/>
      <c r="EO2879"/>
      <c r="EP2879"/>
      <c r="EQ2879"/>
      <c r="ER2879"/>
      <c r="ES2879"/>
      <c r="ET2879"/>
      <c r="EU2879"/>
      <c r="EV2879"/>
      <c r="EW2879"/>
      <c r="EX2879"/>
      <c r="EY2879"/>
      <c r="EZ2879"/>
      <c r="FA2879"/>
      <c r="FB2879"/>
      <c r="FC2879"/>
      <c r="FD2879"/>
      <c r="FE2879"/>
      <c r="FF2879"/>
      <c r="FG2879"/>
      <c r="FH2879"/>
      <c r="FI2879"/>
      <c r="FJ2879"/>
      <c r="FK2879"/>
      <c r="FL2879"/>
      <c r="FM2879"/>
      <c r="FN2879"/>
      <c r="FO2879"/>
      <c r="FP2879"/>
      <c r="FQ2879"/>
      <c r="FR2879"/>
      <c r="FS2879"/>
      <c r="FT2879"/>
      <c r="FU2879"/>
      <c r="FV2879"/>
      <c r="FW2879"/>
      <c r="FX2879"/>
      <c r="FY2879"/>
      <c r="FZ2879"/>
      <c r="GA2879"/>
      <c r="GB2879"/>
      <c r="GC2879"/>
      <c r="GD2879"/>
      <c r="GE2879"/>
      <c r="GF2879"/>
      <c r="GG2879"/>
      <c r="GH2879"/>
      <c r="GI2879"/>
      <c r="GJ2879"/>
      <c r="GK2879"/>
      <c r="GL2879"/>
      <c r="GM2879"/>
      <c r="GN2879"/>
      <c r="GO2879"/>
      <c r="GP2879"/>
      <c r="GQ2879"/>
      <c r="GR2879"/>
      <c r="GS2879"/>
      <c r="GT2879"/>
      <c r="GU2879"/>
      <c r="GV2879"/>
      <c r="GW2879"/>
      <c r="GX2879"/>
      <c r="GY2879"/>
      <c r="GZ2879"/>
      <c r="HA2879"/>
      <c r="HB2879"/>
      <c r="HC2879"/>
      <c r="HD2879"/>
      <c r="HE2879"/>
      <c r="HF2879"/>
      <c r="HG2879"/>
      <c r="HH2879"/>
      <c r="HI2879"/>
      <c r="HJ2879"/>
      <c r="HK2879"/>
      <c r="HL2879"/>
      <c r="HM2879"/>
      <c r="HN2879"/>
      <c r="HO2879"/>
      <c r="HP2879"/>
      <c r="HQ2879"/>
      <c r="HR2879"/>
      <c r="HS2879"/>
      <c r="HT2879"/>
      <c r="HU2879"/>
      <c r="HV2879"/>
      <c r="HW2879"/>
      <c r="HX2879"/>
      <c r="HY2879"/>
      <c r="HZ2879"/>
      <c r="IA2879"/>
      <c r="IB2879"/>
      <c r="IC2879"/>
      <c r="ID2879"/>
      <c r="IE2879"/>
      <c r="IF2879"/>
      <c r="IG2879"/>
      <c r="IH2879"/>
      <c r="II2879"/>
      <c r="IJ2879"/>
      <c r="IK2879"/>
      <c r="IL2879"/>
      <c r="IM2879"/>
      <c r="IN2879"/>
      <c r="IO2879"/>
      <c r="IP2879"/>
      <c r="IQ2879"/>
      <c r="IR2879"/>
      <c r="IS2879"/>
      <c r="IT2879"/>
      <c r="IU2879"/>
    </row>
    <row r="2880" spans="1:255" ht="14.25" customHeight="1">
      <c r="A2880" s="40" t="s">
        <v>4385</v>
      </c>
      <c r="B2880" s="40" t="s">
        <v>4408</v>
      </c>
      <c r="C2880" s="40" t="s">
        <v>4389</v>
      </c>
      <c r="D2880" s="40"/>
      <c r="E2880" s="40"/>
      <c r="F2880" s="18"/>
      <c r="G2880" s="42" t="s">
        <v>3757</v>
      </c>
      <c r="H2880" s="11">
        <f t="shared" si="73"/>
        <v>0</v>
      </c>
      <c r="I2880" s="49"/>
      <c r="J2880" s="68"/>
      <c r="K2880"/>
      <c r="L2880"/>
      <c r="M2880"/>
      <c r="N2880"/>
      <c r="O2880"/>
      <c r="P2880"/>
      <c r="Q2880"/>
      <c r="R2880"/>
      <c r="S2880"/>
      <c r="T2880"/>
      <c r="U2880"/>
      <c r="V2880"/>
      <c r="W2880"/>
      <c r="X2880"/>
      <c r="Y2880"/>
      <c r="Z2880"/>
      <c r="AA2880"/>
      <c r="AB2880"/>
      <c r="AC2880"/>
      <c r="AD2880"/>
      <c r="AE2880"/>
      <c r="AF2880"/>
      <c r="AG2880"/>
      <c r="AH2880"/>
      <c r="AI2880"/>
      <c r="AJ2880"/>
      <c r="AK2880"/>
      <c r="AL2880"/>
      <c r="AM2880"/>
      <c r="AN2880"/>
      <c r="AO2880"/>
      <c r="AP2880"/>
      <c r="AQ2880"/>
      <c r="AR2880"/>
      <c r="AS2880"/>
      <c r="AT2880"/>
      <c r="AU2880"/>
      <c r="AV2880"/>
      <c r="AW2880"/>
      <c r="AX2880"/>
      <c r="AY2880"/>
      <c r="AZ2880"/>
      <c r="BA2880"/>
      <c r="BB2880"/>
      <c r="BC2880"/>
      <c r="BD2880"/>
      <c r="BE2880"/>
      <c r="BF2880"/>
      <c r="BG2880"/>
      <c r="BH2880"/>
      <c r="BI2880"/>
      <c r="BJ2880"/>
      <c r="BK2880"/>
      <c r="BL2880"/>
      <c r="BM2880"/>
      <c r="BN2880"/>
      <c r="BO2880"/>
      <c r="BP2880"/>
      <c r="BQ2880"/>
      <c r="BR2880"/>
      <c r="BS2880"/>
      <c r="BT2880"/>
      <c r="BU2880"/>
      <c r="BV2880"/>
      <c r="BW2880"/>
      <c r="BX2880"/>
      <c r="BY2880"/>
      <c r="BZ2880"/>
      <c r="CA2880"/>
      <c r="CB2880"/>
      <c r="CC2880"/>
      <c r="CD2880"/>
      <c r="CE2880"/>
      <c r="CF2880"/>
      <c r="CG2880"/>
      <c r="CH2880"/>
      <c r="CI2880"/>
      <c r="CJ2880"/>
      <c r="CK2880"/>
      <c r="CL2880"/>
      <c r="CM2880"/>
      <c r="CN2880"/>
      <c r="CO2880"/>
      <c r="CP2880"/>
      <c r="CQ2880"/>
      <c r="CR2880"/>
      <c r="CS2880"/>
      <c r="CT2880"/>
      <c r="CU2880"/>
      <c r="CV2880"/>
      <c r="CW2880"/>
      <c r="CX2880"/>
      <c r="CY2880"/>
      <c r="CZ2880"/>
      <c r="DA2880"/>
      <c r="DB2880"/>
      <c r="DC2880"/>
      <c r="DD2880"/>
      <c r="DE2880"/>
      <c r="DF2880"/>
      <c r="DG2880"/>
      <c r="DH2880"/>
      <c r="DI2880"/>
      <c r="DJ2880"/>
      <c r="DK2880"/>
      <c r="DL2880"/>
      <c r="DM2880"/>
      <c r="DN2880"/>
      <c r="DO2880"/>
      <c r="DP2880"/>
      <c r="DQ2880"/>
      <c r="DR2880"/>
      <c r="DS2880"/>
      <c r="DT2880"/>
      <c r="DU2880"/>
      <c r="DV2880"/>
      <c r="DW2880"/>
      <c r="DX2880"/>
      <c r="DY2880"/>
      <c r="DZ2880"/>
      <c r="EA2880"/>
      <c r="EB2880"/>
      <c r="EC2880"/>
      <c r="ED2880"/>
      <c r="EE2880"/>
      <c r="EF2880"/>
      <c r="EG2880"/>
      <c r="EH2880"/>
      <c r="EI2880"/>
      <c r="EJ2880"/>
      <c r="EK2880"/>
      <c r="EL2880"/>
      <c r="EM2880"/>
      <c r="EN2880"/>
      <c r="EO2880"/>
      <c r="EP2880"/>
      <c r="EQ2880"/>
      <c r="ER2880"/>
      <c r="ES2880"/>
      <c r="ET2880"/>
      <c r="EU2880"/>
      <c r="EV2880"/>
      <c r="EW2880"/>
      <c r="EX2880"/>
      <c r="EY2880"/>
      <c r="EZ2880"/>
      <c r="FA2880"/>
      <c r="FB2880"/>
      <c r="FC2880"/>
      <c r="FD2880"/>
      <c r="FE2880"/>
      <c r="FF2880"/>
      <c r="FG2880"/>
      <c r="FH2880"/>
      <c r="FI2880"/>
      <c r="FJ2880"/>
      <c r="FK2880"/>
      <c r="FL2880"/>
      <c r="FM2880"/>
      <c r="FN2880"/>
      <c r="FO2880"/>
      <c r="FP2880"/>
      <c r="FQ2880"/>
      <c r="FR2880"/>
      <c r="FS2880"/>
      <c r="FT2880"/>
      <c r="FU2880"/>
      <c r="FV2880"/>
      <c r="FW2880"/>
      <c r="FX2880"/>
      <c r="FY2880"/>
      <c r="FZ2880"/>
      <c r="GA2880"/>
      <c r="GB2880"/>
      <c r="GC2880"/>
      <c r="GD2880"/>
      <c r="GE2880"/>
      <c r="GF2880"/>
      <c r="GG2880"/>
      <c r="GH2880"/>
      <c r="GI2880"/>
      <c r="GJ2880"/>
      <c r="GK2880"/>
      <c r="GL2880"/>
      <c r="GM2880"/>
      <c r="GN2880"/>
      <c r="GO2880"/>
      <c r="GP2880"/>
      <c r="GQ2880"/>
      <c r="GR2880"/>
      <c r="GS2880"/>
      <c r="GT2880"/>
      <c r="GU2880"/>
      <c r="GV2880"/>
      <c r="GW2880"/>
      <c r="GX2880"/>
      <c r="GY2880"/>
      <c r="GZ2880"/>
      <c r="HA2880"/>
      <c r="HB2880"/>
      <c r="HC2880"/>
      <c r="HD2880"/>
      <c r="HE2880"/>
      <c r="HF2880"/>
      <c r="HG2880"/>
      <c r="HH2880"/>
      <c r="HI2880"/>
      <c r="HJ2880"/>
      <c r="HK2880"/>
      <c r="HL2880"/>
      <c r="HM2880"/>
      <c r="HN2880"/>
      <c r="HO2880"/>
      <c r="HP2880"/>
      <c r="HQ2880"/>
      <c r="HR2880"/>
      <c r="HS2880"/>
      <c r="HT2880"/>
      <c r="HU2880"/>
      <c r="HV2880"/>
      <c r="HW2880"/>
      <c r="HX2880"/>
      <c r="HY2880"/>
      <c r="HZ2880"/>
      <c r="IA2880"/>
      <c r="IB2880"/>
      <c r="IC2880"/>
      <c r="ID2880"/>
      <c r="IE2880"/>
      <c r="IF2880"/>
      <c r="IG2880"/>
      <c r="IH2880"/>
      <c r="II2880"/>
      <c r="IJ2880"/>
      <c r="IK2880"/>
      <c r="IL2880"/>
      <c r="IM2880"/>
      <c r="IN2880"/>
      <c r="IO2880"/>
      <c r="IP2880"/>
      <c r="IQ2880"/>
      <c r="IR2880"/>
      <c r="IS2880"/>
      <c r="IT2880"/>
      <c r="IU2880"/>
    </row>
    <row r="2881" spans="1:255" ht="14.25" customHeight="1">
      <c r="A2881" s="40" t="s">
        <v>4385</v>
      </c>
      <c r="B2881" s="40" t="s">
        <v>4408</v>
      </c>
      <c r="C2881" s="40" t="s">
        <v>4390</v>
      </c>
      <c r="D2881" s="40"/>
      <c r="E2881" s="40"/>
      <c r="F2881" s="18"/>
      <c r="G2881" s="42" t="s">
        <v>3757</v>
      </c>
      <c r="H2881" s="11">
        <f t="shared" si="73"/>
        <v>0</v>
      </c>
      <c r="I2881" s="49"/>
      <c r="J2881" s="68"/>
      <c r="K2881"/>
      <c r="L2881"/>
      <c r="M2881"/>
      <c r="N2881"/>
      <c r="O2881"/>
      <c r="P2881"/>
      <c r="Q2881"/>
      <c r="R2881"/>
      <c r="S2881"/>
      <c r="T2881"/>
      <c r="U2881"/>
      <c r="V2881"/>
      <c r="W2881"/>
      <c r="X2881"/>
      <c r="Y2881"/>
      <c r="Z2881"/>
      <c r="AA2881"/>
      <c r="AB2881"/>
      <c r="AC2881"/>
      <c r="AD2881"/>
      <c r="AE2881"/>
      <c r="AF2881"/>
      <c r="AG2881"/>
      <c r="AH2881"/>
      <c r="AI2881"/>
      <c r="AJ2881"/>
      <c r="AK2881"/>
      <c r="AL2881"/>
      <c r="AM2881"/>
      <c r="AN2881"/>
      <c r="AO2881"/>
      <c r="AP2881"/>
      <c r="AQ2881"/>
      <c r="AR2881"/>
      <c r="AS2881"/>
      <c r="AT2881"/>
      <c r="AU2881"/>
      <c r="AV2881"/>
      <c r="AW2881"/>
      <c r="AX2881"/>
      <c r="AY2881"/>
      <c r="AZ2881"/>
      <c r="BA2881"/>
      <c r="BB2881"/>
      <c r="BC2881"/>
      <c r="BD2881"/>
      <c r="BE2881"/>
      <c r="BF2881"/>
      <c r="BG2881"/>
      <c r="BH2881"/>
      <c r="BI2881"/>
      <c r="BJ2881"/>
      <c r="BK2881"/>
      <c r="BL2881"/>
      <c r="BM2881"/>
      <c r="BN2881"/>
      <c r="BO2881"/>
      <c r="BP2881"/>
      <c r="BQ2881"/>
      <c r="BR2881"/>
      <c r="BS2881"/>
      <c r="BT2881"/>
      <c r="BU2881"/>
      <c r="BV2881"/>
      <c r="BW2881"/>
      <c r="BX2881"/>
      <c r="BY2881"/>
      <c r="BZ2881"/>
      <c r="CA2881"/>
      <c r="CB2881"/>
      <c r="CC2881"/>
      <c r="CD2881"/>
      <c r="CE2881"/>
      <c r="CF2881"/>
      <c r="CG2881"/>
      <c r="CH2881"/>
      <c r="CI2881"/>
      <c r="CJ2881"/>
      <c r="CK2881"/>
      <c r="CL2881"/>
      <c r="CM2881"/>
      <c r="CN2881"/>
      <c r="CO2881"/>
      <c r="CP2881"/>
      <c r="CQ2881"/>
      <c r="CR2881"/>
      <c r="CS2881"/>
      <c r="CT2881"/>
      <c r="CU2881"/>
      <c r="CV2881"/>
      <c r="CW2881"/>
      <c r="CX2881"/>
      <c r="CY2881"/>
      <c r="CZ2881"/>
      <c r="DA2881"/>
      <c r="DB2881"/>
      <c r="DC2881"/>
      <c r="DD2881"/>
      <c r="DE2881"/>
      <c r="DF2881"/>
      <c r="DG2881"/>
      <c r="DH2881"/>
      <c r="DI2881"/>
      <c r="DJ2881"/>
      <c r="DK2881"/>
      <c r="DL2881"/>
      <c r="DM2881"/>
      <c r="DN2881"/>
      <c r="DO2881"/>
      <c r="DP2881"/>
      <c r="DQ2881"/>
      <c r="DR2881"/>
      <c r="DS2881"/>
      <c r="DT2881"/>
      <c r="DU2881"/>
      <c r="DV2881"/>
      <c r="DW2881"/>
      <c r="DX2881"/>
      <c r="DY2881"/>
      <c r="DZ2881"/>
      <c r="EA2881"/>
      <c r="EB2881"/>
      <c r="EC2881"/>
      <c r="ED2881"/>
      <c r="EE2881"/>
      <c r="EF2881"/>
      <c r="EG2881"/>
      <c r="EH2881"/>
      <c r="EI2881"/>
      <c r="EJ2881"/>
      <c r="EK2881"/>
      <c r="EL2881"/>
      <c r="EM2881"/>
      <c r="EN2881"/>
      <c r="EO2881"/>
      <c r="EP2881"/>
      <c r="EQ2881"/>
      <c r="ER2881"/>
      <c r="ES2881"/>
      <c r="ET2881"/>
      <c r="EU2881"/>
      <c r="EV2881"/>
      <c r="EW2881"/>
      <c r="EX2881"/>
      <c r="EY2881"/>
      <c r="EZ2881"/>
      <c r="FA2881"/>
      <c r="FB2881"/>
      <c r="FC2881"/>
      <c r="FD2881"/>
      <c r="FE2881"/>
      <c r="FF2881"/>
      <c r="FG2881"/>
      <c r="FH2881"/>
      <c r="FI2881"/>
      <c r="FJ2881"/>
      <c r="FK2881"/>
      <c r="FL2881"/>
      <c r="FM2881"/>
      <c r="FN2881"/>
      <c r="FO2881"/>
      <c r="FP2881"/>
      <c r="FQ2881"/>
      <c r="FR2881"/>
      <c r="FS2881"/>
      <c r="FT2881"/>
      <c r="FU2881"/>
      <c r="FV2881"/>
      <c r="FW2881"/>
      <c r="FX2881"/>
      <c r="FY2881"/>
      <c r="FZ2881"/>
      <c r="GA2881"/>
      <c r="GB2881"/>
      <c r="GC2881"/>
      <c r="GD2881"/>
      <c r="GE2881"/>
      <c r="GF2881"/>
      <c r="GG2881"/>
      <c r="GH2881"/>
      <c r="GI2881"/>
      <c r="GJ2881"/>
      <c r="GK2881"/>
      <c r="GL2881"/>
      <c r="GM2881"/>
      <c r="GN2881"/>
      <c r="GO2881"/>
      <c r="GP2881"/>
      <c r="GQ2881"/>
      <c r="GR2881"/>
      <c r="GS2881"/>
      <c r="GT2881"/>
      <c r="GU2881"/>
      <c r="GV2881"/>
      <c r="GW2881"/>
      <c r="GX2881"/>
      <c r="GY2881"/>
      <c r="GZ2881"/>
      <c r="HA2881"/>
      <c r="HB2881"/>
      <c r="HC2881"/>
      <c r="HD2881"/>
      <c r="HE2881"/>
      <c r="HF2881"/>
      <c r="HG2881"/>
      <c r="HH2881"/>
      <c r="HI2881"/>
      <c r="HJ2881"/>
      <c r="HK2881"/>
      <c r="HL2881"/>
      <c r="HM2881"/>
      <c r="HN2881"/>
      <c r="HO2881"/>
      <c r="HP2881"/>
      <c r="HQ2881"/>
      <c r="HR2881"/>
      <c r="HS2881"/>
      <c r="HT2881"/>
      <c r="HU2881"/>
      <c r="HV2881"/>
      <c r="HW2881"/>
      <c r="HX2881"/>
      <c r="HY2881"/>
      <c r="HZ2881"/>
      <c r="IA2881"/>
      <c r="IB2881"/>
      <c r="IC2881"/>
      <c r="ID2881"/>
      <c r="IE2881"/>
      <c r="IF2881"/>
      <c r="IG2881"/>
      <c r="IH2881"/>
      <c r="II2881"/>
      <c r="IJ2881"/>
      <c r="IK2881"/>
      <c r="IL2881"/>
      <c r="IM2881"/>
      <c r="IN2881"/>
      <c r="IO2881"/>
      <c r="IP2881"/>
      <c r="IQ2881"/>
      <c r="IR2881"/>
      <c r="IS2881"/>
      <c r="IT2881"/>
      <c r="IU2881"/>
    </row>
    <row r="2882" spans="1:255" ht="14.25" customHeight="1">
      <c r="A2882" s="40" t="s">
        <v>4385</v>
      </c>
      <c r="B2882" s="40" t="s">
        <v>4408</v>
      </c>
      <c r="C2882" s="40" t="s">
        <v>4391</v>
      </c>
      <c r="D2882" s="40"/>
      <c r="E2882" s="40"/>
      <c r="F2882" s="18"/>
      <c r="G2882" s="42" t="s">
        <v>3757</v>
      </c>
      <c r="H2882" s="11">
        <f t="shared" si="73"/>
        <v>0</v>
      </c>
      <c r="I2882" s="49"/>
      <c r="J2882" s="68"/>
      <c r="K2882"/>
      <c r="L2882"/>
      <c r="M2882"/>
      <c r="N2882"/>
      <c r="O2882"/>
      <c r="P2882"/>
      <c r="Q2882"/>
      <c r="R2882"/>
      <c r="S2882"/>
      <c r="T2882"/>
      <c r="U2882"/>
      <c r="V2882"/>
      <c r="W2882"/>
      <c r="X2882"/>
      <c r="Y2882"/>
      <c r="Z2882"/>
      <c r="AA2882"/>
      <c r="AB2882"/>
      <c r="AC2882"/>
      <c r="AD2882"/>
      <c r="AE2882"/>
      <c r="AF2882"/>
      <c r="AG2882"/>
      <c r="AH2882"/>
      <c r="AI2882"/>
      <c r="AJ2882"/>
      <c r="AK2882"/>
      <c r="AL2882"/>
      <c r="AM2882"/>
      <c r="AN2882"/>
      <c r="AO2882"/>
      <c r="AP2882"/>
      <c r="AQ2882"/>
      <c r="AR2882"/>
      <c r="AS2882"/>
      <c r="AT2882"/>
      <c r="AU2882"/>
      <c r="AV2882"/>
      <c r="AW2882"/>
      <c r="AX2882"/>
      <c r="AY2882"/>
      <c r="AZ2882"/>
      <c r="BA2882"/>
      <c r="BB2882"/>
      <c r="BC2882"/>
      <c r="BD2882"/>
      <c r="BE2882"/>
      <c r="BF2882"/>
      <c r="BG2882"/>
      <c r="BH2882"/>
      <c r="BI2882"/>
      <c r="BJ2882"/>
      <c r="BK2882"/>
      <c r="BL2882"/>
      <c r="BM2882"/>
      <c r="BN2882"/>
      <c r="BO2882"/>
      <c r="BP2882"/>
      <c r="BQ2882"/>
      <c r="BR2882"/>
      <c r="BS2882"/>
      <c r="BT2882"/>
      <c r="BU2882"/>
      <c r="BV2882"/>
      <c r="BW2882"/>
      <c r="BX2882"/>
      <c r="BY2882"/>
      <c r="BZ2882"/>
      <c r="CA2882"/>
      <c r="CB2882"/>
      <c r="CC2882"/>
      <c r="CD2882"/>
      <c r="CE2882"/>
      <c r="CF2882"/>
      <c r="CG2882"/>
      <c r="CH2882"/>
      <c r="CI2882"/>
      <c r="CJ2882"/>
      <c r="CK2882"/>
      <c r="CL2882"/>
      <c r="CM2882"/>
      <c r="CN2882"/>
      <c r="CO2882"/>
      <c r="CP2882"/>
      <c r="CQ2882"/>
      <c r="CR2882"/>
      <c r="CS2882"/>
      <c r="CT2882"/>
      <c r="CU2882"/>
      <c r="CV2882"/>
      <c r="CW2882"/>
      <c r="CX2882"/>
      <c r="CY2882"/>
      <c r="CZ2882"/>
      <c r="DA2882"/>
      <c r="DB2882"/>
      <c r="DC2882"/>
      <c r="DD2882"/>
      <c r="DE2882"/>
      <c r="DF2882"/>
      <c r="DG2882"/>
      <c r="DH2882"/>
      <c r="DI2882"/>
      <c r="DJ2882"/>
      <c r="DK2882"/>
      <c r="DL2882"/>
      <c r="DM2882"/>
      <c r="DN2882"/>
      <c r="DO2882"/>
      <c r="DP2882"/>
      <c r="DQ2882"/>
      <c r="DR2882"/>
      <c r="DS2882"/>
      <c r="DT2882"/>
      <c r="DU2882"/>
      <c r="DV2882"/>
      <c r="DW2882"/>
      <c r="DX2882"/>
      <c r="DY2882"/>
      <c r="DZ2882"/>
      <c r="EA2882"/>
      <c r="EB2882"/>
      <c r="EC2882"/>
      <c r="ED2882"/>
      <c r="EE2882"/>
      <c r="EF2882"/>
      <c r="EG2882"/>
      <c r="EH2882"/>
      <c r="EI2882"/>
      <c r="EJ2882"/>
      <c r="EK2882"/>
      <c r="EL2882"/>
      <c r="EM2882"/>
      <c r="EN2882"/>
      <c r="EO2882"/>
      <c r="EP2882"/>
      <c r="EQ2882"/>
      <c r="ER2882"/>
      <c r="ES2882"/>
      <c r="ET2882"/>
      <c r="EU2882"/>
      <c r="EV2882"/>
      <c r="EW2882"/>
      <c r="EX2882"/>
      <c r="EY2882"/>
      <c r="EZ2882"/>
      <c r="FA2882"/>
      <c r="FB2882"/>
      <c r="FC2882"/>
      <c r="FD2882"/>
      <c r="FE2882"/>
      <c r="FF2882"/>
      <c r="FG2882"/>
      <c r="FH2882"/>
      <c r="FI2882"/>
      <c r="FJ2882"/>
      <c r="FK2882"/>
      <c r="FL2882"/>
      <c r="FM2882"/>
      <c r="FN2882"/>
      <c r="FO2882"/>
      <c r="FP2882"/>
      <c r="FQ2882"/>
      <c r="FR2882"/>
      <c r="FS2882"/>
      <c r="FT2882"/>
      <c r="FU2882"/>
      <c r="FV2882"/>
      <c r="FW2882"/>
      <c r="FX2882"/>
      <c r="FY2882"/>
      <c r="FZ2882"/>
      <c r="GA2882"/>
      <c r="GB2882"/>
      <c r="GC2882"/>
      <c r="GD2882"/>
      <c r="GE2882"/>
      <c r="GF2882"/>
      <c r="GG2882"/>
      <c r="GH2882"/>
      <c r="GI2882"/>
      <c r="GJ2882"/>
      <c r="GK2882"/>
      <c r="GL2882"/>
      <c r="GM2882"/>
      <c r="GN2882"/>
      <c r="GO2882"/>
      <c r="GP2882"/>
      <c r="GQ2882"/>
      <c r="GR2882"/>
      <c r="GS2882"/>
      <c r="GT2882"/>
      <c r="GU2882"/>
      <c r="GV2882"/>
      <c r="GW2882"/>
      <c r="GX2882"/>
      <c r="GY2882"/>
      <c r="GZ2882"/>
      <c r="HA2882"/>
      <c r="HB2882"/>
      <c r="HC2882"/>
      <c r="HD2882"/>
      <c r="HE2882"/>
      <c r="HF2882"/>
      <c r="HG2882"/>
      <c r="HH2882"/>
      <c r="HI2882"/>
      <c r="HJ2882"/>
      <c r="HK2882"/>
      <c r="HL2882"/>
      <c r="HM2882"/>
      <c r="HN2882"/>
      <c r="HO2882"/>
      <c r="HP2882"/>
      <c r="HQ2882"/>
      <c r="HR2882"/>
      <c r="HS2882"/>
      <c r="HT2882"/>
      <c r="HU2882"/>
      <c r="HV2882"/>
      <c r="HW2882"/>
      <c r="HX2882"/>
      <c r="HY2882"/>
      <c r="HZ2882"/>
      <c r="IA2882"/>
      <c r="IB2882"/>
      <c r="IC2882"/>
      <c r="ID2882"/>
      <c r="IE2882"/>
      <c r="IF2882"/>
      <c r="IG2882"/>
      <c r="IH2882"/>
      <c r="II2882"/>
      <c r="IJ2882"/>
      <c r="IK2882"/>
      <c r="IL2882"/>
      <c r="IM2882"/>
      <c r="IN2882"/>
      <c r="IO2882"/>
      <c r="IP2882"/>
      <c r="IQ2882"/>
      <c r="IR2882"/>
      <c r="IS2882"/>
      <c r="IT2882"/>
      <c r="IU2882"/>
    </row>
    <row r="2883" spans="1:255" ht="14.25" customHeight="1">
      <c r="A2883" s="40" t="s">
        <v>4385</v>
      </c>
      <c r="B2883" s="40" t="s">
        <v>4408</v>
      </c>
      <c r="C2883" s="40" t="s">
        <v>4392</v>
      </c>
      <c r="D2883" s="40"/>
      <c r="E2883" s="40"/>
      <c r="F2883" s="18"/>
      <c r="G2883" s="42" t="s">
        <v>3757</v>
      </c>
      <c r="H2883" s="11">
        <f t="shared" si="73"/>
        <v>0</v>
      </c>
      <c r="I2883" s="49"/>
      <c r="J2883" s="68"/>
      <c r="K2883"/>
      <c r="L2883"/>
      <c r="M2883"/>
      <c r="N2883"/>
      <c r="O2883"/>
      <c r="P2883"/>
      <c r="Q2883"/>
      <c r="R2883"/>
      <c r="S2883"/>
      <c r="T2883"/>
      <c r="U2883"/>
      <c r="V2883"/>
      <c r="W2883"/>
      <c r="X2883"/>
      <c r="Y2883"/>
      <c r="Z2883"/>
      <c r="AA2883"/>
      <c r="AB2883"/>
      <c r="AC2883"/>
      <c r="AD2883"/>
      <c r="AE2883"/>
      <c r="AF2883"/>
      <c r="AG2883"/>
      <c r="AH2883"/>
      <c r="AI2883"/>
      <c r="AJ2883"/>
      <c r="AK2883"/>
      <c r="AL2883"/>
      <c r="AM2883"/>
      <c r="AN2883"/>
      <c r="AO2883"/>
      <c r="AP2883"/>
      <c r="AQ2883"/>
      <c r="AR2883"/>
      <c r="AS2883"/>
      <c r="AT2883"/>
      <c r="AU2883"/>
      <c r="AV2883"/>
      <c r="AW2883"/>
      <c r="AX2883"/>
      <c r="AY2883"/>
      <c r="AZ2883"/>
      <c r="BA2883"/>
      <c r="BB2883"/>
      <c r="BC2883"/>
      <c r="BD2883"/>
      <c r="BE2883"/>
      <c r="BF2883"/>
      <c r="BG2883"/>
      <c r="BH2883"/>
      <c r="BI2883"/>
      <c r="BJ2883"/>
      <c r="BK2883"/>
      <c r="BL2883"/>
      <c r="BM2883"/>
      <c r="BN2883"/>
      <c r="BO2883"/>
      <c r="BP2883"/>
      <c r="BQ2883"/>
      <c r="BR2883"/>
      <c r="BS2883"/>
      <c r="BT2883"/>
      <c r="BU2883"/>
      <c r="BV2883"/>
      <c r="BW2883"/>
      <c r="BX2883"/>
      <c r="BY2883"/>
      <c r="BZ2883"/>
      <c r="CA2883"/>
      <c r="CB2883"/>
      <c r="CC2883"/>
      <c r="CD2883"/>
      <c r="CE2883"/>
      <c r="CF2883"/>
      <c r="CG2883"/>
      <c r="CH2883"/>
      <c r="CI2883"/>
      <c r="CJ2883"/>
      <c r="CK2883"/>
      <c r="CL2883"/>
      <c r="CM2883"/>
      <c r="CN2883"/>
      <c r="CO2883"/>
      <c r="CP2883"/>
      <c r="CQ2883"/>
      <c r="CR2883"/>
      <c r="CS2883"/>
      <c r="CT2883"/>
      <c r="CU2883"/>
      <c r="CV2883"/>
      <c r="CW2883"/>
      <c r="CX2883"/>
      <c r="CY2883"/>
      <c r="CZ2883"/>
      <c r="DA2883"/>
      <c r="DB2883"/>
      <c r="DC2883"/>
      <c r="DD2883"/>
      <c r="DE2883"/>
      <c r="DF2883"/>
      <c r="DG2883"/>
      <c r="DH2883"/>
      <c r="DI2883"/>
      <c r="DJ2883"/>
      <c r="DK2883"/>
      <c r="DL2883"/>
      <c r="DM2883"/>
      <c r="DN2883"/>
      <c r="DO2883"/>
      <c r="DP2883"/>
      <c r="DQ2883"/>
      <c r="DR2883"/>
      <c r="DS2883"/>
      <c r="DT2883"/>
      <c r="DU2883"/>
      <c r="DV2883"/>
      <c r="DW2883"/>
      <c r="DX2883"/>
      <c r="DY2883"/>
      <c r="DZ2883"/>
      <c r="EA2883"/>
      <c r="EB2883"/>
      <c r="EC2883"/>
      <c r="ED2883"/>
      <c r="EE2883"/>
      <c r="EF2883"/>
      <c r="EG2883"/>
      <c r="EH2883"/>
      <c r="EI2883"/>
      <c r="EJ2883"/>
      <c r="EK2883"/>
      <c r="EL2883"/>
      <c r="EM2883"/>
      <c r="EN2883"/>
      <c r="EO2883"/>
      <c r="EP2883"/>
      <c r="EQ2883"/>
      <c r="ER2883"/>
      <c r="ES2883"/>
      <c r="ET2883"/>
      <c r="EU2883"/>
      <c r="EV2883"/>
      <c r="EW2883"/>
      <c r="EX2883"/>
      <c r="EY2883"/>
      <c r="EZ2883"/>
      <c r="FA2883"/>
      <c r="FB2883"/>
      <c r="FC2883"/>
      <c r="FD2883"/>
      <c r="FE2883"/>
      <c r="FF2883"/>
      <c r="FG2883"/>
      <c r="FH2883"/>
      <c r="FI2883"/>
      <c r="FJ2883"/>
      <c r="FK2883"/>
      <c r="FL2883"/>
      <c r="FM2883"/>
      <c r="FN2883"/>
      <c r="FO2883"/>
      <c r="FP2883"/>
      <c r="FQ2883"/>
      <c r="FR2883"/>
      <c r="FS2883"/>
      <c r="FT2883"/>
      <c r="FU2883"/>
      <c r="FV2883"/>
      <c r="FW2883"/>
      <c r="FX2883"/>
      <c r="FY2883"/>
      <c r="FZ2883"/>
      <c r="GA2883"/>
      <c r="GB2883"/>
      <c r="GC2883"/>
      <c r="GD2883"/>
      <c r="GE2883"/>
      <c r="GF2883"/>
      <c r="GG2883"/>
      <c r="GH2883"/>
      <c r="GI2883"/>
      <c r="GJ2883"/>
      <c r="GK2883"/>
      <c r="GL2883"/>
      <c r="GM2883"/>
      <c r="GN2883"/>
      <c r="GO2883"/>
      <c r="GP2883"/>
      <c r="GQ2883"/>
      <c r="GR2883"/>
      <c r="GS2883"/>
      <c r="GT2883"/>
      <c r="GU2883"/>
      <c r="GV2883"/>
      <c r="GW2883"/>
      <c r="GX2883"/>
      <c r="GY2883"/>
      <c r="GZ2883"/>
      <c r="HA2883"/>
      <c r="HB2883"/>
      <c r="HC2883"/>
      <c r="HD2883"/>
      <c r="HE2883"/>
      <c r="HF2883"/>
      <c r="HG2883"/>
      <c r="HH2883"/>
      <c r="HI2883"/>
      <c r="HJ2883"/>
      <c r="HK2883"/>
      <c r="HL2883"/>
      <c r="HM2883"/>
      <c r="HN2883"/>
      <c r="HO2883"/>
      <c r="HP2883"/>
      <c r="HQ2883"/>
      <c r="HR2883"/>
      <c r="HS2883"/>
      <c r="HT2883"/>
      <c r="HU2883"/>
      <c r="HV2883"/>
      <c r="HW2883"/>
      <c r="HX2883"/>
      <c r="HY2883"/>
      <c r="HZ2883"/>
      <c r="IA2883"/>
      <c r="IB2883"/>
      <c r="IC2883"/>
      <c r="ID2883"/>
      <c r="IE2883"/>
      <c r="IF2883"/>
      <c r="IG2883"/>
      <c r="IH2883"/>
      <c r="II2883"/>
      <c r="IJ2883"/>
      <c r="IK2883"/>
      <c r="IL2883"/>
      <c r="IM2883"/>
      <c r="IN2883"/>
      <c r="IO2883"/>
      <c r="IP2883"/>
      <c r="IQ2883"/>
      <c r="IR2883"/>
      <c r="IS2883"/>
      <c r="IT2883"/>
      <c r="IU2883"/>
    </row>
    <row r="2884" spans="1:255" ht="14.25" customHeight="1">
      <c r="A2884" s="40" t="s">
        <v>4385</v>
      </c>
      <c r="B2884" s="40" t="s">
        <v>4408</v>
      </c>
      <c r="C2884" s="40" t="s">
        <v>4393</v>
      </c>
      <c r="D2884" s="40"/>
      <c r="E2884" s="40"/>
      <c r="F2884" s="18"/>
      <c r="G2884" s="42" t="s">
        <v>3757</v>
      </c>
      <c r="H2884" s="11">
        <f t="shared" si="73"/>
        <v>0</v>
      </c>
      <c r="I2884" s="49"/>
      <c r="J2884" s="68"/>
      <c r="K2884"/>
      <c r="L2884"/>
      <c r="M2884"/>
      <c r="N2884"/>
      <c r="O2884"/>
      <c r="P2884"/>
      <c r="Q2884"/>
      <c r="R2884"/>
      <c r="S2884"/>
      <c r="T2884"/>
      <c r="U2884"/>
      <c r="V2884"/>
      <c r="W2884"/>
      <c r="X2884"/>
      <c r="Y2884"/>
      <c r="Z2884"/>
      <c r="AA2884"/>
      <c r="AB2884"/>
      <c r="AC2884"/>
      <c r="AD2884"/>
      <c r="AE2884"/>
      <c r="AF2884"/>
      <c r="AG2884"/>
      <c r="AH2884"/>
      <c r="AI2884"/>
      <c r="AJ2884"/>
      <c r="AK2884"/>
      <c r="AL2884"/>
      <c r="AM2884"/>
      <c r="AN2884"/>
      <c r="AO2884"/>
      <c r="AP2884"/>
      <c r="AQ2884"/>
      <c r="AR2884"/>
      <c r="AS2884"/>
      <c r="AT2884"/>
      <c r="AU2884"/>
      <c r="AV2884"/>
      <c r="AW2884"/>
      <c r="AX2884"/>
      <c r="AY2884"/>
      <c r="AZ2884"/>
      <c r="BA2884"/>
      <c r="BB2884"/>
      <c r="BC2884"/>
      <c r="BD2884"/>
      <c r="BE2884"/>
      <c r="BF2884"/>
      <c r="BG2884"/>
      <c r="BH2884"/>
      <c r="BI2884"/>
      <c r="BJ2884"/>
      <c r="BK2884"/>
      <c r="BL2884"/>
      <c r="BM2884"/>
      <c r="BN2884"/>
      <c r="BO2884"/>
      <c r="BP2884"/>
      <c r="BQ2884"/>
      <c r="BR2884"/>
      <c r="BS2884"/>
      <c r="BT2884"/>
      <c r="BU2884"/>
      <c r="BV2884"/>
      <c r="BW2884"/>
      <c r="BX2884"/>
      <c r="BY2884"/>
      <c r="BZ2884"/>
      <c r="CA2884"/>
      <c r="CB2884"/>
      <c r="CC2884"/>
      <c r="CD2884"/>
      <c r="CE2884"/>
      <c r="CF2884"/>
      <c r="CG2884"/>
      <c r="CH2884"/>
      <c r="CI2884"/>
      <c r="CJ2884"/>
      <c r="CK2884"/>
      <c r="CL2884"/>
      <c r="CM2884"/>
      <c r="CN2884"/>
      <c r="CO2884"/>
      <c r="CP2884"/>
      <c r="CQ2884"/>
      <c r="CR2884"/>
      <c r="CS2884"/>
      <c r="CT2884"/>
      <c r="CU2884"/>
      <c r="CV2884"/>
      <c r="CW2884"/>
      <c r="CX2884"/>
      <c r="CY2884"/>
      <c r="CZ2884"/>
      <c r="DA2884"/>
      <c r="DB2884"/>
      <c r="DC2884"/>
      <c r="DD2884"/>
      <c r="DE2884"/>
      <c r="DF2884"/>
      <c r="DG2884"/>
      <c r="DH2884"/>
      <c r="DI2884"/>
      <c r="DJ2884"/>
      <c r="DK2884"/>
      <c r="DL2884"/>
      <c r="DM2884"/>
      <c r="DN2884"/>
      <c r="DO2884"/>
      <c r="DP2884"/>
      <c r="DQ2884"/>
      <c r="DR2884"/>
      <c r="DS2884"/>
      <c r="DT2884"/>
      <c r="DU2884"/>
      <c r="DV2884"/>
      <c r="DW2884"/>
      <c r="DX2884"/>
      <c r="DY2884"/>
      <c r="DZ2884"/>
      <c r="EA2884"/>
      <c r="EB2884"/>
      <c r="EC2884"/>
      <c r="ED2884"/>
      <c r="EE2884"/>
      <c r="EF2884"/>
      <c r="EG2884"/>
      <c r="EH2884"/>
      <c r="EI2884"/>
      <c r="EJ2884"/>
      <c r="EK2884"/>
      <c r="EL2884"/>
      <c r="EM2884"/>
      <c r="EN2884"/>
      <c r="EO2884"/>
      <c r="EP2884"/>
      <c r="EQ2884"/>
      <c r="ER2884"/>
      <c r="ES2884"/>
      <c r="ET2884"/>
      <c r="EU2884"/>
      <c r="EV2884"/>
      <c r="EW2884"/>
      <c r="EX2884"/>
      <c r="EY2884"/>
      <c r="EZ2884"/>
      <c r="FA2884"/>
      <c r="FB2884"/>
      <c r="FC2884"/>
      <c r="FD2884"/>
      <c r="FE2884"/>
      <c r="FF2884"/>
      <c r="FG2884"/>
      <c r="FH2884"/>
      <c r="FI2884"/>
      <c r="FJ2884"/>
      <c r="FK2884"/>
      <c r="FL2884"/>
      <c r="FM2884"/>
      <c r="FN2884"/>
      <c r="FO2884"/>
      <c r="FP2884"/>
      <c r="FQ2884"/>
      <c r="FR2884"/>
      <c r="FS2884"/>
      <c r="FT2884"/>
      <c r="FU2884"/>
      <c r="FV2884"/>
      <c r="FW2884"/>
      <c r="FX2884"/>
      <c r="FY2884"/>
      <c r="FZ2884"/>
      <c r="GA2884"/>
      <c r="GB2884"/>
      <c r="GC2884"/>
      <c r="GD2884"/>
      <c r="GE2884"/>
      <c r="GF2884"/>
      <c r="GG2884"/>
      <c r="GH2884"/>
      <c r="GI2884"/>
      <c r="GJ2884"/>
      <c r="GK2884"/>
      <c r="GL2884"/>
      <c r="GM2884"/>
      <c r="GN2884"/>
      <c r="GO2884"/>
      <c r="GP2884"/>
      <c r="GQ2884"/>
      <c r="GR2884"/>
      <c r="GS2884"/>
      <c r="GT2884"/>
      <c r="GU2884"/>
      <c r="GV2884"/>
      <c r="GW2884"/>
      <c r="GX2884"/>
      <c r="GY2884"/>
      <c r="GZ2884"/>
      <c r="HA2884"/>
      <c r="HB2884"/>
      <c r="HC2884"/>
      <c r="HD2884"/>
      <c r="HE2884"/>
      <c r="HF2884"/>
      <c r="HG2884"/>
      <c r="HH2884"/>
      <c r="HI2884"/>
      <c r="HJ2884"/>
      <c r="HK2884"/>
      <c r="HL2884"/>
      <c r="HM2884"/>
      <c r="HN2884"/>
      <c r="HO2884"/>
      <c r="HP2884"/>
      <c r="HQ2884"/>
      <c r="HR2884"/>
      <c r="HS2884"/>
      <c r="HT2884"/>
      <c r="HU2884"/>
      <c r="HV2884"/>
      <c r="HW2884"/>
      <c r="HX2884"/>
      <c r="HY2884"/>
      <c r="HZ2884"/>
      <c r="IA2884"/>
      <c r="IB2884"/>
      <c r="IC2884"/>
      <c r="ID2884"/>
      <c r="IE2884"/>
      <c r="IF2884"/>
      <c r="IG2884"/>
      <c r="IH2884"/>
      <c r="II2884"/>
      <c r="IJ2884"/>
      <c r="IK2884"/>
      <c r="IL2884"/>
      <c r="IM2884"/>
      <c r="IN2884"/>
      <c r="IO2884"/>
      <c r="IP2884"/>
      <c r="IQ2884"/>
      <c r="IR2884"/>
      <c r="IS2884"/>
      <c r="IT2884"/>
      <c r="IU2884"/>
    </row>
    <row r="2885" spans="1:255" ht="14.25" customHeight="1">
      <c r="A2885" s="40" t="s">
        <v>4385</v>
      </c>
      <c r="B2885" s="40" t="s">
        <v>4408</v>
      </c>
      <c r="C2885" s="40" t="s">
        <v>4394</v>
      </c>
      <c r="D2885" s="40"/>
      <c r="E2885" s="40"/>
      <c r="F2885" s="18"/>
      <c r="G2885" s="42" t="s">
        <v>3757</v>
      </c>
      <c r="H2885" s="11">
        <f t="shared" si="73"/>
        <v>0</v>
      </c>
      <c r="I2885" s="49"/>
      <c r="J2885" s="68"/>
      <c r="K2885"/>
      <c r="L2885"/>
      <c r="M2885"/>
      <c r="N2885"/>
      <c r="O2885"/>
      <c r="P2885"/>
      <c r="Q2885"/>
      <c r="R2885"/>
      <c r="S2885"/>
      <c r="T2885"/>
      <c r="U2885"/>
      <c r="V2885"/>
      <c r="W2885"/>
      <c r="X2885"/>
      <c r="Y2885"/>
      <c r="Z2885"/>
      <c r="AA2885"/>
      <c r="AB2885"/>
      <c r="AC2885"/>
      <c r="AD2885"/>
      <c r="AE2885"/>
      <c r="AF2885"/>
      <c r="AG2885"/>
      <c r="AH2885"/>
      <c r="AI2885"/>
      <c r="AJ2885"/>
      <c r="AK2885"/>
      <c r="AL2885"/>
      <c r="AM2885"/>
      <c r="AN2885"/>
      <c r="AO2885"/>
      <c r="AP2885"/>
      <c r="AQ2885"/>
      <c r="AR2885"/>
      <c r="AS2885"/>
      <c r="AT2885"/>
      <c r="AU2885"/>
      <c r="AV2885"/>
      <c r="AW2885"/>
      <c r="AX2885"/>
      <c r="AY2885"/>
      <c r="AZ2885"/>
      <c r="BA2885"/>
      <c r="BB2885"/>
      <c r="BC2885"/>
      <c r="BD2885"/>
      <c r="BE2885"/>
      <c r="BF2885"/>
      <c r="BG2885"/>
      <c r="BH2885"/>
      <c r="BI2885"/>
      <c r="BJ2885"/>
      <c r="BK2885"/>
      <c r="BL2885"/>
      <c r="BM2885"/>
      <c r="BN2885"/>
      <c r="BO2885"/>
      <c r="BP2885"/>
      <c r="BQ2885"/>
      <c r="BR2885"/>
      <c r="BS2885"/>
      <c r="BT2885"/>
      <c r="BU2885"/>
      <c r="BV2885"/>
      <c r="BW2885"/>
      <c r="BX2885"/>
      <c r="BY2885"/>
      <c r="BZ2885"/>
      <c r="CA2885"/>
      <c r="CB2885"/>
      <c r="CC2885"/>
      <c r="CD2885"/>
      <c r="CE2885"/>
      <c r="CF2885"/>
      <c r="CG2885"/>
      <c r="CH2885"/>
      <c r="CI2885"/>
      <c r="CJ2885"/>
      <c r="CK2885"/>
      <c r="CL2885"/>
      <c r="CM2885"/>
      <c r="CN2885"/>
      <c r="CO2885"/>
      <c r="CP2885"/>
      <c r="CQ2885"/>
      <c r="CR2885"/>
      <c r="CS2885"/>
      <c r="CT2885"/>
      <c r="CU2885"/>
      <c r="CV2885"/>
      <c r="CW2885"/>
      <c r="CX2885"/>
      <c r="CY2885"/>
      <c r="CZ2885"/>
      <c r="DA2885"/>
      <c r="DB2885"/>
      <c r="DC2885"/>
      <c r="DD2885"/>
      <c r="DE2885"/>
      <c r="DF2885"/>
      <c r="DG2885"/>
      <c r="DH2885"/>
      <c r="DI2885"/>
      <c r="DJ2885"/>
      <c r="DK2885"/>
      <c r="DL2885"/>
      <c r="DM2885"/>
      <c r="DN2885"/>
      <c r="DO2885"/>
      <c r="DP2885"/>
      <c r="DQ2885"/>
      <c r="DR2885"/>
      <c r="DS2885"/>
      <c r="DT2885"/>
      <c r="DU2885"/>
      <c r="DV2885"/>
      <c r="DW2885"/>
      <c r="DX2885"/>
      <c r="DY2885"/>
      <c r="DZ2885"/>
      <c r="EA2885"/>
      <c r="EB2885"/>
      <c r="EC2885"/>
      <c r="ED2885"/>
      <c r="EE2885"/>
      <c r="EF2885"/>
      <c r="EG2885"/>
      <c r="EH2885"/>
      <c r="EI2885"/>
      <c r="EJ2885"/>
      <c r="EK2885"/>
      <c r="EL2885"/>
      <c r="EM2885"/>
      <c r="EN2885"/>
      <c r="EO2885"/>
      <c r="EP2885"/>
      <c r="EQ2885"/>
      <c r="ER2885"/>
      <c r="ES2885"/>
      <c r="ET2885"/>
      <c r="EU2885"/>
      <c r="EV2885"/>
      <c r="EW2885"/>
      <c r="EX2885"/>
      <c r="EY2885"/>
      <c r="EZ2885"/>
      <c r="FA2885"/>
      <c r="FB2885"/>
      <c r="FC2885"/>
      <c r="FD2885"/>
      <c r="FE2885"/>
      <c r="FF2885"/>
      <c r="FG2885"/>
      <c r="FH2885"/>
      <c r="FI2885"/>
      <c r="FJ2885"/>
      <c r="FK2885"/>
      <c r="FL2885"/>
      <c r="FM2885"/>
      <c r="FN2885"/>
      <c r="FO2885"/>
      <c r="FP2885"/>
      <c r="FQ2885"/>
      <c r="FR2885"/>
      <c r="FS2885"/>
      <c r="FT2885"/>
      <c r="FU2885"/>
      <c r="FV2885"/>
      <c r="FW2885"/>
      <c r="FX2885"/>
      <c r="FY2885"/>
      <c r="FZ2885"/>
      <c r="GA2885"/>
      <c r="GB2885"/>
      <c r="GC2885"/>
      <c r="GD2885"/>
      <c r="GE2885"/>
      <c r="GF2885"/>
      <c r="GG2885"/>
      <c r="GH2885"/>
      <c r="GI2885"/>
      <c r="GJ2885"/>
      <c r="GK2885"/>
      <c r="GL2885"/>
      <c r="GM2885"/>
      <c r="GN2885"/>
      <c r="GO2885"/>
      <c r="GP2885"/>
      <c r="GQ2885"/>
      <c r="GR2885"/>
      <c r="GS2885"/>
      <c r="GT2885"/>
      <c r="GU2885"/>
      <c r="GV2885"/>
      <c r="GW2885"/>
      <c r="GX2885"/>
      <c r="GY2885"/>
      <c r="GZ2885"/>
      <c r="HA2885"/>
      <c r="HB2885"/>
      <c r="HC2885"/>
      <c r="HD2885"/>
      <c r="HE2885"/>
      <c r="HF2885"/>
      <c r="HG2885"/>
      <c r="HH2885"/>
      <c r="HI2885"/>
      <c r="HJ2885"/>
      <c r="HK2885"/>
      <c r="HL2885"/>
      <c r="HM2885"/>
      <c r="HN2885"/>
      <c r="HO2885"/>
      <c r="HP2885"/>
      <c r="HQ2885"/>
      <c r="HR2885"/>
      <c r="HS2885"/>
      <c r="HT2885"/>
      <c r="HU2885"/>
      <c r="HV2885"/>
      <c r="HW2885"/>
      <c r="HX2885"/>
      <c r="HY2885"/>
      <c r="HZ2885"/>
      <c r="IA2885"/>
      <c r="IB2885"/>
      <c r="IC2885"/>
      <c r="ID2885"/>
      <c r="IE2885"/>
      <c r="IF2885"/>
      <c r="IG2885"/>
      <c r="IH2885"/>
      <c r="II2885"/>
      <c r="IJ2885"/>
      <c r="IK2885"/>
      <c r="IL2885"/>
      <c r="IM2885"/>
      <c r="IN2885"/>
      <c r="IO2885"/>
      <c r="IP2885"/>
      <c r="IQ2885"/>
      <c r="IR2885"/>
      <c r="IS2885"/>
      <c r="IT2885"/>
      <c r="IU2885"/>
    </row>
    <row r="2886" spans="1:255" ht="14.25" customHeight="1">
      <c r="A2886" s="40" t="s">
        <v>4385</v>
      </c>
      <c r="B2886" s="40" t="s">
        <v>4409</v>
      </c>
      <c r="C2886" s="40" t="s">
        <v>4395</v>
      </c>
      <c r="D2886" s="40"/>
      <c r="E2886" s="40"/>
      <c r="F2886" s="18"/>
      <c r="G2886" s="42" t="s">
        <v>3757</v>
      </c>
      <c r="H2886" s="11">
        <f t="shared" si="73"/>
        <v>0</v>
      </c>
      <c r="I2886" s="49"/>
      <c r="J2886" s="68"/>
      <c r="K2886"/>
      <c r="L2886"/>
      <c r="M2886"/>
      <c r="N2886"/>
      <c r="O2886"/>
      <c r="P2886"/>
      <c r="Q2886"/>
      <c r="R2886"/>
      <c r="S2886"/>
      <c r="T2886"/>
      <c r="U2886"/>
      <c r="V2886"/>
      <c r="W2886"/>
      <c r="X2886"/>
      <c r="Y2886"/>
      <c r="Z2886"/>
      <c r="AA2886"/>
      <c r="AB2886"/>
      <c r="AC2886"/>
      <c r="AD2886"/>
      <c r="AE2886"/>
      <c r="AF2886"/>
      <c r="AG2886"/>
      <c r="AH2886"/>
      <c r="AI2886"/>
      <c r="AJ2886"/>
      <c r="AK2886"/>
      <c r="AL2886"/>
      <c r="AM2886"/>
      <c r="AN2886"/>
      <c r="AO2886"/>
      <c r="AP2886"/>
      <c r="AQ2886"/>
      <c r="AR2886"/>
      <c r="AS2886"/>
      <c r="AT2886"/>
      <c r="AU2886"/>
      <c r="AV2886"/>
      <c r="AW2886"/>
      <c r="AX2886"/>
      <c r="AY2886"/>
      <c r="AZ2886"/>
      <c r="BA2886"/>
      <c r="BB2886"/>
      <c r="BC2886"/>
      <c r="BD2886"/>
      <c r="BE2886"/>
      <c r="BF2886"/>
      <c r="BG2886"/>
      <c r="BH2886"/>
      <c r="BI2886"/>
      <c r="BJ2886"/>
      <c r="BK2886"/>
      <c r="BL2886"/>
      <c r="BM2886"/>
      <c r="BN2886"/>
      <c r="BO2886"/>
      <c r="BP2886"/>
      <c r="BQ2886"/>
      <c r="BR2886"/>
      <c r="BS2886"/>
      <c r="BT2886"/>
      <c r="BU2886"/>
      <c r="BV2886"/>
      <c r="BW2886"/>
      <c r="BX2886"/>
      <c r="BY2886"/>
      <c r="BZ2886"/>
      <c r="CA2886"/>
      <c r="CB2886"/>
      <c r="CC2886"/>
      <c r="CD2886"/>
      <c r="CE2886"/>
      <c r="CF2886"/>
      <c r="CG2886"/>
      <c r="CH2886"/>
      <c r="CI2886"/>
      <c r="CJ2886"/>
      <c r="CK2886"/>
      <c r="CL2886"/>
      <c r="CM2886"/>
      <c r="CN2886"/>
      <c r="CO2886"/>
      <c r="CP2886"/>
      <c r="CQ2886"/>
      <c r="CR2886"/>
      <c r="CS2886"/>
      <c r="CT2886"/>
      <c r="CU2886"/>
      <c r="CV2886"/>
      <c r="CW2886"/>
      <c r="CX2886"/>
      <c r="CY2886"/>
      <c r="CZ2886"/>
      <c r="DA2886"/>
      <c r="DB2886"/>
      <c r="DC2886"/>
      <c r="DD2886"/>
      <c r="DE2886"/>
      <c r="DF2886"/>
      <c r="DG2886"/>
      <c r="DH2886"/>
      <c r="DI2886"/>
      <c r="DJ2886"/>
      <c r="DK2886"/>
      <c r="DL2886"/>
      <c r="DM2886"/>
      <c r="DN2886"/>
      <c r="DO2886"/>
      <c r="DP2886"/>
      <c r="DQ2886"/>
      <c r="DR2886"/>
      <c r="DS2886"/>
      <c r="DT2886"/>
      <c r="DU2886"/>
      <c r="DV2886"/>
      <c r="DW2886"/>
      <c r="DX2886"/>
      <c r="DY2886"/>
      <c r="DZ2886"/>
      <c r="EA2886"/>
      <c r="EB2886"/>
      <c r="EC2886"/>
      <c r="ED2886"/>
      <c r="EE2886"/>
      <c r="EF2886"/>
      <c r="EG2886"/>
      <c r="EH2886"/>
      <c r="EI2886"/>
      <c r="EJ2886"/>
      <c r="EK2886"/>
      <c r="EL2886"/>
      <c r="EM2886"/>
      <c r="EN2886"/>
      <c r="EO2886"/>
      <c r="EP2886"/>
      <c r="EQ2886"/>
      <c r="ER2886"/>
      <c r="ES2886"/>
      <c r="ET2886"/>
      <c r="EU2886"/>
      <c r="EV2886"/>
      <c r="EW2886"/>
      <c r="EX2886"/>
      <c r="EY2886"/>
      <c r="EZ2886"/>
      <c r="FA2886"/>
      <c r="FB2886"/>
      <c r="FC2886"/>
      <c r="FD2886"/>
      <c r="FE2886"/>
      <c r="FF2886"/>
      <c r="FG2886"/>
      <c r="FH2886"/>
      <c r="FI2886"/>
      <c r="FJ2886"/>
      <c r="FK2886"/>
      <c r="FL2886"/>
      <c r="FM2886"/>
      <c r="FN2886"/>
      <c r="FO2886"/>
      <c r="FP2886"/>
      <c r="FQ2886"/>
      <c r="FR2886"/>
      <c r="FS2886"/>
      <c r="FT2886"/>
      <c r="FU2886"/>
      <c r="FV2886"/>
      <c r="FW2886"/>
      <c r="FX2886"/>
      <c r="FY2886"/>
      <c r="FZ2886"/>
      <c r="GA2886"/>
      <c r="GB2886"/>
      <c r="GC2886"/>
      <c r="GD2886"/>
      <c r="GE2886"/>
      <c r="GF2886"/>
      <c r="GG2886"/>
      <c r="GH2886"/>
      <c r="GI2886"/>
      <c r="GJ2886"/>
      <c r="GK2886"/>
      <c r="GL2886"/>
      <c r="GM2886"/>
      <c r="GN2886"/>
      <c r="GO2886"/>
      <c r="GP2886"/>
      <c r="GQ2886"/>
      <c r="GR2886"/>
      <c r="GS2886"/>
      <c r="GT2886"/>
      <c r="GU2886"/>
      <c r="GV2886"/>
      <c r="GW2886"/>
      <c r="GX2886"/>
      <c r="GY2886"/>
      <c r="GZ2886"/>
      <c r="HA2886"/>
      <c r="HB2886"/>
      <c r="HC2886"/>
      <c r="HD2886"/>
      <c r="HE2886"/>
      <c r="HF2886"/>
      <c r="HG2886"/>
      <c r="HH2886"/>
      <c r="HI2886"/>
      <c r="HJ2886"/>
      <c r="HK2886"/>
      <c r="HL2886"/>
      <c r="HM2886"/>
      <c r="HN2886"/>
      <c r="HO2886"/>
      <c r="HP2886"/>
      <c r="HQ2886"/>
      <c r="HR2886"/>
      <c r="HS2886"/>
      <c r="HT2886"/>
      <c r="HU2886"/>
      <c r="HV2886"/>
      <c r="HW2886"/>
      <c r="HX2886"/>
      <c r="HY2886"/>
      <c r="HZ2886"/>
      <c r="IA2886"/>
      <c r="IB2886"/>
      <c r="IC2886"/>
      <c r="ID2886"/>
      <c r="IE2886"/>
      <c r="IF2886"/>
      <c r="IG2886"/>
      <c r="IH2886"/>
      <c r="II2886"/>
      <c r="IJ2886"/>
      <c r="IK2886"/>
      <c r="IL2886"/>
      <c r="IM2886"/>
      <c r="IN2886"/>
      <c r="IO2886"/>
      <c r="IP2886"/>
      <c r="IQ2886"/>
      <c r="IR2886"/>
      <c r="IS2886"/>
      <c r="IT2886"/>
      <c r="IU2886"/>
    </row>
    <row r="2887" spans="1:255" ht="14.25" customHeight="1">
      <c r="A2887" s="40" t="s">
        <v>4385</v>
      </c>
      <c r="B2887" s="40" t="s">
        <v>4407</v>
      </c>
      <c r="C2887" s="40" t="s">
        <v>4396</v>
      </c>
      <c r="D2887" s="40"/>
      <c r="E2887" s="40"/>
      <c r="F2887" s="18"/>
      <c r="G2887" s="42" t="s">
        <v>3757</v>
      </c>
      <c r="H2887" s="11">
        <f t="shared" si="73"/>
        <v>0</v>
      </c>
      <c r="I2887" s="49"/>
      <c r="J2887" s="68"/>
      <c r="K2887"/>
      <c r="L2887"/>
      <c r="M2887"/>
      <c r="N2887"/>
      <c r="O2887"/>
      <c r="P2887"/>
      <c r="Q2887"/>
      <c r="R2887"/>
      <c r="S2887"/>
      <c r="T2887"/>
      <c r="U2887"/>
      <c r="V2887"/>
      <c r="W2887"/>
      <c r="X2887"/>
      <c r="Y2887"/>
      <c r="Z2887"/>
      <c r="AA2887"/>
      <c r="AB2887"/>
      <c r="AC2887"/>
      <c r="AD2887"/>
      <c r="AE2887"/>
      <c r="AF2887"/>
      <c r="AG2887"/>
      <c r="AH2887"/>
      <c r="AI2887"/>
      <c r="AJ2887"/>
      <c r="AK2887"/>
      <c r="AL2887"/>
      <c r="AM2887"/>
      <c r="AN2887"/>
      <c r="AO2887"/>
      <c r="AP2887"/>
      <c r="AQ2887"/>
      <c r="AR2887"/>
      <c r="AS2887"/>
      <c r="AT2887"/>
      <c r="AU2887"/>
      <c r="AV2887"/>
      <c r="AW2887"/>
      <c r="AX2887"/>
      <c r="AY2887"/>
      <c r="AZ2887"/>
      <c r="BA2887"/>
      <c r="BB2887"/>
      <c r="BC2887"/>
      <c r="BD2887"/>
      <c r="BE2887"/>
      <c r="BF2887"/>
      <c r="BG2887"/>
      <c r="BH2887"/>
      <c r="BI2887"/>
      <c r="BJ2887"/>
      <c r="BK2887"/>
      <c r="BL2887"/>
      <c r="BM2887"/>
      <c r="BN2887"/>
      <c r="BO2887"/>
      <c r="BP2887"/>
      <c r="BQ2887"/>
      <c r="BR2887"/>
      <c r="BS2887"/>
      <c r="BT2887"/>
      <c r="BU2887"/>
      <c r="BV2887"/>
      <c r="BW2887"/>
      <c r="BX2887"/>
      <c r="BY2887"/>
      <c r="BZ2887"/>
      <c r="CA2887"/>
      <c r="CB2887"/>
      <c r="CC2887"/>
      <c r="CD2887"/>
      <c r="CE2887"/>
      <c r="CF2887"/>
      <c r="CG2887"/>
      <c r="CH2887"/>
      <c r="CI2887"/>
      <c r="CJ2887"/>
      <c r="CK2887"/>
      <c r="CL2887"/>
      <c r="CM2887"/>
      <c r="CN2887"/>
      <c r="CO2887"/>
      <c r="CP2887"/>
      <c r="CQ2887"/>
      <c r="CR2887"/>
      <c r="CS2887"/>
      <c r="CT2887"/>
      <c r="CU2887"/>
      <c r="CV2887"/>
      <c r="CW2887"/>
      <c r="CX2887"/>
      <c r="CY2887"/>
      <c r="CZ2887"/>
      <c r="DA2887"/>
      <c r="DB2887"/>
      <c r="DC2887"/>
      <c r="DD2887"/>
      <c r="DE2887"/>
      <c r="DF2887"/>
      <c r="DG2887"/>
      <c r="DH2887"/>
      <c r="DI2887"/>
      <c r="DJ2887"/>
      <c r="DK2887"/>
      <c r="DL2887"/>
      <c r="DM2887"/>
      <c r="DN2887"/>
      <c r="DO2887"/>
      <c r="DP2887"/>
      <c r="DQ2887"/>
      <c r="DR2887"/>
      <c r="DS2887"/>
      <c r="DT2887"/>
      <c r="DU2887"/>
      <c r="DV2887"/>
      <c r="DW2887"/>
      <c r="DX2887"/>
      <c r="DY2887"/>
      <c r="DZ2887"/>
      <c r="EA2887"/>
      <c r="EB2887"/>
      <c r="EC2887"/>
      <c r="ED2887"/>
      <c r="EE2887"/>
      <c r="EF2887"/>
      <c r="EG2887"/>
      <c r="EH2887"/>
      <c r="EI2887"/>
      <c r="EJ2887"/>
      <c r="EK2887"/>
      <c r="EL2887"/>
      <c r="EM2887"/>
      <c r="EN2887"/>
      <c r="EO2887"/>
      <c r="EP2887"/>
      <c r="EQ2887"/>
      <c r="ER2887"/>
      <c r="ES2887"/>
      <c r="ET2887"/>
      <c r="EU2887"/>
      <c r="EV2887"/>
      <c r="EW2887"/>
      <c r="EX2887"/>
      <c r="EY2887"/>
      <c r="EZ2887"/>
      <c r="FA2887"/>
      <c r="FB2887"/>
      <c r="FC2887"/>
      <c r="FD2887"/>
      <c r="FE2887"/>
      <c r="FF2887"/>
      <c r="FG2887"/>
      <c r="FH2887"/>
      <c r="FI2887"/>
      <c r="FJ2887"/>
      <c r="FK2887"/>
      <c r="FL2887"/>
      <c r="FM2887"/>
      <c r="FN2887"/>
      <c r="FO2887"/>
      <c r="FP2887"/>
      <c r="FQ2887"/>
      <c r="FR2887"/>
      <c r="FS2887"/>
      <c r="FT2887"/>
      <c r="FU2887"/>
      <c r="FV2887"/>
      <c r="FW2887"/>
      <c r="FX2887"/>
      <c r="FY2887"/>
      <c r="FZ2887"/>
      <c r="GA2887"/>
      <c r="GB2887"/>
      <c r="GC2887"/>
      <c r="GD2887"/>
      <c r="GE2887"/>
      <c r="GF2887"/>
      <c r="GG2887"/>
      <c r="GH2887"/>
      <c r="GI2887"/>
      <c r="GJ2887"/>
      <c r="GK2887"/>
      <c r="GL2887"/>
      <c r="GM2887"/>
      <c r="GN2887"/>
      <c r="GO2887"/>
      <c r="GP2887"/>
      <c r="GQ2887"/>
      <c r="GR2887"/>
      <c r="GS2887"/>
      <c r="GT2887"/>
      <c r="GU2887"/>
      <c r="GV2887"/>
      <c r="GW2887"/>
      <c r="GX2887"/>
      <c r="GY2887"/>
      <c r="GZ2887"/>
      <c r="HA2887"/>
      <c r="HB2887"/>
      <c r="HC2887"/>
      <c r="HD2887"/>
      <c r="HE2887"/>
      <c r="HF2887"/>
      <c r="HG2887"/>
      <c r="HH2887"/>
      <c r="HI2887"/>
      <c r="HJ2887"/>
      <c r="HK2887"/>
      <c r="HL2887"/>
      <c r="HM2887"/>
      <c r="HN2887"/>
      <c r="HO2887"/>
      <c r="HP2887"/>
      <c r="HQ2887"/>
      <c r="HR2887"/>
      <c r="HS2887"/>
      <c r="HT2887"/>
      <c r="HU2887"/>
      <c r="HV2887"/>
      <c r="HW2887"/>
      <c r="HX2887"/>
      <c r="HY2887"/>
      <c r="HZ2887"/>
      <c r="IA2887"/>
      <c r="IB2887"/>
      <c r="IC2887"/>
      <c r="ID2887"/>
      <c r="IE2887"/>
      <c r="IF2887"/>
      <c r="IG2887"/>
      <c r="IH2887"/>
      <c r="II2887"/>
      <c r="IJ2887"/>
      <c r="IK2887"/>
      <c r="IL2887"/>
      <c r="IM2887"/>
      <c r="IN2887"/>
      <c r="IO2887"/>
      <c r="IP2887"/>
      <c r="IQ2887"/>
      <c r="IR2887"/>
      <c r="IS2887"/>
      <c r="IT2887"/>
      <c r="IU2887"/>
    </row>
    <row r="2888" spans="1:255" ht="14.25" customHeight="1">
      <c r="A2888" s="40" t="s">
        <v>4385</v>
      </c>
      <c r="B2888" s="40" t="s">
        <v>4410</v>
      </c>
      <c r="C2888" s="40" t="s">
        <v>4397</v>
      </c>
      <c r="D2888" s="40"/>
      <c r="E2888" s="40"/>
      <c r="F2888" s="18"/>
      <c r="G2888" s="42" t="s">
        <v>3757</v>
      </c>
      <c r="H2888" s="11">
        <f t="shared" si="73"/>
        <v>0</v>
      </c>
      <c r="I2888" s="49"/>
      <c r="J2888" s="68"/>
      <c r="K2888"/>
      <c r="L2888"/>
      <c r="M2888"/>
      <c r="N2888"/>
      <c r="O2888"/>
      <c r="P2888"/>
      <c r="Q2888"/>
      <c r="R2888"/>
      <c r="S2888"/>
      <c r="T2888"/>
      <c r="U2888"/>
      <c r="V2888"/>
      <c r="W2888"/>
      <c r="X2888"/>
      <c r="Y2888"/>
      <c r="Z2888"/>
      <c r="AA2888"/>
      <c r="AB2888"/>
      <c r="AC2888"/>
      <c r="AD2888"/>
      <c r="AE2888"/>
      <c r="AF2888"/>
      <c r="AG2888"/>
      <c r="AH2888"/>
      <c r="AI2888"/>
      <c r="AJ2888"/>
      <c r="AK2888"/>
      <c r="AL2888"/>
      <c r="AM2888"/>
      <c r="AN2888"/>
      <c r="AO2888"/>
      <c r="AP2888"/>
      <c r="AQ2888"/>
      <c r="AR2888"/>
      <c r="AS2888"/>
      <c r="AT2888"/>
      <c r="AU2888"/>
      <c r="AV2888"/>
      <c r="AW2888"/>
      <c r="AX2888"/>
      <c r="AY2888"/>
      <c r="AZ2888"/>
      <c r="BA2888"/>
      <c r="BB2888"/>
      <c r="BC2888"/>
      <c r="BD2888"/>
      <c r="BE2888"/>
      <c r="BF2888"/>
      <c r="BG2888"/>
      <c r="BH2888"/>
      <c r="BI2888"/>
      <c r="BJ2888"/>
      <c r="BK2888"/>
      <c r="BL2888"/>
      <c r="BM2888"/>
      <c r="BN2888"/>
      <c r="BO2888"/>
      <c r="BP2888"/>
      <c r="BQ2888"/>
      <c r="BR2888"/>
      <c r="BS2888"/>
      <c r="BT2888"/>
      <c r="BU2888"/>
      <c r="BV2888"/>
      <c r="BW2888"/>
      <c r="BX2888"/>
      <c r="BY2888"/>
      <c r="BZ2888"/>
      <c r="CA2888"/>
      <c r="CB2888"/>
      <c r="CC2888"/>
      <c r="CD2888"/>
      <c r="CE2888"/>
      <c r="CF2888"/>
      <c r="CG2888"/>
      <c r="CH2888"/>
      <c r="CI2888"/>
      <c r="CJ2888"/>
      <c r="CK2888"/>
      <c r="CL2888"/>
      <c r="CM2888"/>
      <c r="CN2888"/>
      <c r="CO2888"/>
      <c r="CP2888"/>
      <c r="CQ2888"/>
      <c r="CR2888"/>
      <c r="CS2888"/>
      <c r="CT2888"/>
      <c r="CU2888"/>
      <c r="CV2888"/>
      <c r="CW2888"/>
      <c r="CX2888"/>
      <c r="CY2888"/>
      <c r="CZ2888"/>
      <c r="DA2888"/>
      <c r="DB2888"/>
      <c r="DC2888"/>
      <c r="DD2888"/>
      <c r="DE2888"/>
      <c r="DF2888"/>
      <c r="DG2888"/>
      <c r="DH2888"/>
      <c r="DI2888"/>
      <c r="DJ2888"/>
      <c r="DK2888"/>
      <c r="DL2888"/>
      <c r="DM2888"/>
      <c r="DN2888"/>
      <c r="DO2888"/>
      <c r="DP2888"/>
      <c r="DQ2888"/>
      <c r="DR2888"/>
      <c r="DS2888"/>
      <c r="DT2888"/>
      <c r="DU2888"/>
      <c r="DV2888"/>
      <c r="DW2888"/>
      <c r="DX2888"/>
      <c r="DY2888"/>
      <c r="DZ2888"/>
      <c r="EA2888"/>
      <c r="EB2888"/>
      <c r="EC2888"/>
      <c r="ED2888"/>
      <c r="EE2888"/>
      <c r="EF2888"/>
      <c r="EG2888"/>
      <c r="EH2888"/>
      <c r="EI2888"/>
      <c r="EJ2888"/>
      <c r="EK2888"/>
      <c r="EL2888"/>
      <c r="EM2888"/>
      <c r="EN2888"/>
      <c r="EO2888"/>
      <c r="EP2888"/>
      <c r="EQ2888"/>
      <c r="ER2888"/>
      <c r="ES2888"/>
      <c r="ET2888"/>
      <c r="EU2888"/>
      <c r="EV2888"/>
      <c r="EW2888"/>
      <c r="EX2888"/>
      <c r="EY2888"/>
      <c r="EZ2888"/>
      <c r="FA2888"/>
      <c r="FB2888"/>
      <c r="FC2888"/>
      <c r="FD2888"/>
      <c r="FE2888"/>
      <c r="FF2888"/>
      <c r="FG2888"/>
      <c r="FH2888"/>
      <c r="FI2888"/>
      <c r="FJ2888"/>
      <c r="FK2888"/>
      <c r="FL2888"/>
      <c r="FM2888"/>
      <c r="FN2888"/>
      <c r="FO2888"/>
      <c r="FP2888"/>
      <c r="FQ2888"/>
      <c r="FR2888"/>
      <c r="FS2888"/>
      <c r="FT2888"/>
      <c r="FU2888"/>
      <c r="FV2888"/>
      <c r="FW2888"/>
      <c r="FX2888"/>
      <c r="FY2888"/>
      <c r="FZ2888"/>
      <c r="GA2888"/>
      <c r="GB2888"/>
      <c r="GC2888"/>
      <c r="GD2888"/>
      <c r="GE2888"/>
      <c r="GF2888"/>
      <c r="GG2888"/>
      <c r="GH2888"/>
      <c r="GI2888"/>
      <c r="GJ2888"/>
      <c r="GK2888"/>
      <c r="GL2888"/>
      <c r="GM2888"/>
      <c r="GN2888"/>
      <c r="GO2888"/>
      <c r="GP2888"/>
      <c r="GQ2888"/>
      <c r="GR2888"/>
      <c r="GS2888"/>
      <c r="GT2888"/>
      <c r="GU2888"/>
      <c r="GV2888"/>
      <c r="GW2888"/>
      <c r="GX2888"/>
      <c r="GY2888"/>
      <c r="GZ2888"/>
      <c r="HA2888"/>
      <c r="HB2888"/>
      <c r="HC2888"/>
      <c r="HD2888"/>
      <c r="HE2888"/>
      <c r="HF2888"/>
      <c r="HG2888"/>
      <c r="HH2888"/>
      <c r="HI2888"/>
      <c r="HJ2888"/>
      <c r="HK2888"/>
      <c r="HL2888"/>
      <c r="HM2888"/>
      <c r="HN2888"/>
      <c r="HO2888"/>
      <c r="HP2888"/>
      <c r="HQ2888"/>
      <c r="HR2888"/>
      <c r="HS2888"/>
      <c r="HT2888"/>
      <c r="HU2888"/>
      <c r="HV2888"/>
      <c r="HW2888"/>
      <c r="HX2888"/>
      <c r="HY2888"/>
      <c r="HZ2888"/>
      <c r="IA2888"/>
      <c r="IB2888"/>
      <c r="IC2888"/>
      <c r="ID2888"/>
      <c r="IE2888"/>
      <c r="IF2888"/>
      <c r="IG2888"/>
      <c r="IH2888"/>
      <c r="II2888"/>
      <c r="IJ2888"/>
      <c r="IK2888"/>
      <c r="IL2888"/>
      <c r="IM2888"/>
      <c r="IN2888"/>
      <c r="IO2888"/>
      <c r="IP2888"/>
      <c r="IQ2888"/>
      <c r="IR2888"/>
      <c r="IS2888"/>
      <c r="IT2888"/>
      <c r="IU2888"/>
    </row>
    <row r="2889" spans="1:255" ht="14.25" customHeight="1">
      <c r="A2889" s="40" t="s">
        <v>4385</v>
      </c>
      <c r="B2889" s="40" t="s">
        <v>4411</v>
      </c>
      <c r="C2889" s="40" t="s">
        <v>4398</v>
      </c>
      <c r="D2889" s="40"/>
      <c r="E2889" s="40"/>
      <c r="F2889" s="18"/>
      <c r="G2889" s="42" t="s">
        <v>3757</v>
      </c>
      <c r="H2889" s="11">
        <f t="shared" si="73"/>
        <v>0</v>
      </c>
      <c r="I2889" s="49"/>
      <c r="J2889" s="68"/>
      <c r="K2889"/>
      <c r="L2889"/>
      <c r="M2889"/>
      <c r="N2889"/>
      <c r="O2889"/>
      <c r="P2889"/>
      <c r="Q2889"/>
      <c r="R2889"/>
      <c r="S2889"/>
      <c r="T2889"/>
      <c r="U2889"/>
      <c r="V2889"/>
      <c r="W2889"/>
      <c r="X2889"/>
      <c r="Y2889"/>
      <c r="Z2889"/>
      <c r="AA2889"/>
      <c r="AB2889"/>
      <c r="AC2889"/>
      <c r="AD2889"/>
      <c r="AE2889"/>
      <c r="AF2889"/>
      <c r="AG2889"/>
      <c r="AH2889"/>
      <c r="AI2889"/>
      <c r="AJ2889"/>
      <c r="AK2889"/>
      <c r="AL2889"/>
      <c r="AM2889"/>
      <c r="AN2889"/>
      <c r="AO2889"/>
      <c r="AP2889"/>
      <c r="AQ2889"/>
      <c r="AR2889"/>
      <c r="AS2889"/>
      <c r="AT2889"/>
      <c r="AU2889"/>
      <c r="AV2889"/>
      <c r="AW2889"/>
      <c r="AX2889"/>
      <c r="AY2889"/>
      <c r="AZ2889"/>
      <c r="BA2889"/>
      <c r="BB2889"/>
      <c r="BC2889"/>
      <c r="BD2889"/>
      <c r="BE2889"/>
      <c r="BF2889"/>
      <c r="BG2889"/>
      <c r="BH2889"/>
      <c r="BI2889"/>
      <c r="BJ2889"/>
      <c r="BK2889"/>
      <c r="BL2889"/>
      <c r="BM2889"/>
      <c r="BN2889"/>
      <c r="BO2889"/>
      <c r="BP2889"/>
      <c r="BQ2889"/>
      <c r="BR2889"/>
      <c r="BS2889"/>
      <c r="BT2889"/>
      <c r="BU2889"/>
      <c r="BV2889"/>
      <c r="BW2889"/>
      <c r="BX2889"/>
      <c r="BY2889"/>
      <c r="BZ2889"/>
      <c r="CA2889"/>
      <c r="CB2889"/>
      <c r="CC2889"/>
      <c r="CD2889"/>
      <c r="CE2889"/>
      <c r="CF2889"/>
      <c r="CG2889"/>
      <c r="CH2889"/>
      <c r="CI2889"/>
      <c r="CJ2889"/>
      <c r="CK2889"/>
      <c r="CL2889"/>
      <c r="CM2889"/>
      <c r="CN2889"/>
      <c r="CO2889"/>
      <c r="CP2889"/>
      <c r="CQ2889"/>
      <c r="CR2889"/>
      <c r="CS2889"/>
      <c r="CT2889"/>
      <c r="CU2889"/>
      <c r="CV2889"/>
      <c r="CW2889"/>
      <c r="CX2889"/>
      <c r="CY2889"/>
      <c r="CZ2889"/>
      <c r="DA2889"/>
      <c r="DB2889"/>
      <c r="DC2889"/>
      <c r="DD2889"/>
      <c r="DE2889"/>
      <c r="DF2889"/>
      <c r="DG2889"/>
      <c r="DH2889"/>
      <c r="DI2889"/>
      <c r="DJ2889"/>
      <c r="DK2889"/>
      <c r="DL2889"/>
      <c r="DM2889"/>
      <c r="DN2889"/>
      <c r="DO2889"/>
      <c r="DP2889"/>
      <c r="DQ2889"/>
      <c r="DR2889"/>
      <c r="DS2889"/>
      <c r="DT2889"/>
      <c r="DU2889"/>
      <c r="DV2889"/>
      <c r="DW2889"/>
      <c r="DX2889"/>
      <c r="DY2889"/>
      <c r="DZ2889"/>
      <c r="EA2889"/>
      <c r="EB2889"/>
      <c r="EC2889"/>
      <c r="ED2889"/>
      <c r="EE2889"/>
      <c r="EF2889"/>
      <c r="EG2889"/>
      <c r="EH2889"/>
      <c r="EI2889"/>
      <c r="EJ2889"/>
      <c r="EK2889"/>
      <c r="EL2889"/>
      <c r="EM2889"/>
      <c r="EN2889"/>
      <c r="EO2889"/>
      <c r="EP2889"/>
      <c r="EQ2889"/>
      <c r="ER2889"/>
      <c r="ES2889"/>
      <c r="ET2889"/>
      <c r="EU2889"/>
      <c r="EV2889"/>
      <c r="EW2889"/>
      <c r="EX2889"/>
      <c r="EY2889"/>
      <c r="EZ2889"/>
      <c r="FA2889"/>
      <c r="FB2889"/>
      <c r="FC2889"/>
      <c r="FD2889"/>
      <c r="FE2889"/>
      <c r="FF2889"/>
      <c r="FG2889"/>
      <c r="FH2889"/>
      <c r="FI2889"/>
      <c r="FJ2889"/>
      <c r="FK2889"/>
      <c r="FL2889"/>
      <c r="FM2889"/>
      <c r="FN2889"/>
      <c r="FO2889"/>
      <c r="FP2889"/>
      <c r="FQ2889"/>
      <c r="FR2889"/>
      <c r="FS2889"/>
      <c r="FT2889"/>
      <c r="FU2889"/>
      <c r="FV2889"/>
      <c r="FW2889"/>
      <c r="FX2889"/>
      <c r="FY2889"/>
      <c r="FZ2889"/>
      <c r="GA2889"/>
      <c r="GB2889"/>
      <c r="GC2889"/>
      <c r="GD2889"/>
      <c r="GE2889"/>
      <c r="GF2889"/>
      <c r="GG2889"/>
      <c r="GH2889"/>
      <c r="GI2889"/>
      <c r="GJ2889"/>
      <c r="GK2889"/>
      <c r="GL2889"/>
      <c r="GM2889"/>
      <c r="GN2889"/>
      <c r="GO2889"/>
      <c r="GP2889"/>
      <c r="GQ2889"/>
      <c r="GR2889"/>
      <c r="GS2889"/>
      <c r="GT2889"/>
      <c r="GU2889"/>
      <c r="GV2889"/>
      <c r="GW2889"/>
      <c r="GX2889"/>
      <c r="GY2889"/>
      <c r="GZ2889"/>
      <c r="HA2889"/>
      <c r="HB2889"/>
      <c r="HC2889"/>
      <c r="HD2889"/>
      <c r="HE2889"/>
      <c r="HF2889"/>
      <c r="HG2889"/>
      <c r="HH2889"/>
      <c r="HI2889"/>
      <c r="HJ2889"/>
      <c r="HK2889"/>
      <c r="HL2889"/>
      <c r="HM2889"/>
      <c r="HN2889"/>
      <c r="HO2889"/>
      <c r="HP2889"/>
      <c r="HQ2889"/>
      <c r="HR2889"/>
      <c r="HS2889"/>
      <c r="HT2889"/>
      <c r="HU2889"/>
      <c r="HV2889"/>
      <c r="HW2889"/>
      <c r="HX2889"/>
      <c r="HY2889"/>
      <c r="HZ2889"/>
      <c r="IA2889"/>
      <c r="IB2889"/>
      <c r="IC2889"/>
      <c r="ID2889"/>
      <c r="IE2889"/>
      <c r="IF2889"/>
      <c r="IG2889"/>
      <c r="IH2889"/>
      <c r="II2889"/>
      <c r="IJ2889"/>
      <c r="IK2889"/>
      <c r="IL2889"/>
      <c r="IM2889"/>
      <c r="IN2889"/>
      <c r="IO2889"/>
      <c r="IP2889"/>
      <c r="IQ2889"/>
      <c r="IR2889"/>
      <c r="IS2889"/>
      <c r="IT2889"/>
      <c r="IU2889"/>
    </row>
    <row r="2890" spans="1:255" ht="14.25" customHeight="1">
      <c r="A2890" s="40" t="s">
        <v>4385</v>
      </c>
      <c r="B2890" s="40" t="s">
        <v>4412</v>
      </c>
      <c r="C2890" s="40" t="s">
        <v>4399</v>
      </c>
      <c r="D2890" s="40"/>
      <c r="E2890" s="40"/>
      <c r="F2890" s="18"/>
      <c r="G2890" s="42" t="s">
        <v>3757</v>
      </c>
      <c r="H2890" s="11">
        <f t="shared" si="73"/>
        <v>0</v>
      </c>
      <c r="I2890" s="49"/>
      <c r="J2890" s="68"/>
      <c r="K2890"/>
      <c r="L2890"/>
      <c r="M2890"/>
      <c r="N2890"/>
      <c r="O2890"/>
      <c r="P2890"/>
      <c r="Q2890"/>
      <c r="R2890"/>
      <c r="S2890"/>
      <c r="T2890"/>
      <c r="U2890"/>
      <c r="V2890"/>
      <c r="W2890"/>
      <c r="X2890"/>
      <c r="Y2890"/>
      <c r="Z2890"/>
      <c r="AA2890"/>
      <c r="AB2890"/>
      <c r="AC2890"/>
      <c r="AD2890"/>
      <c r="AE2890"/>
      <c r="AF2890"/>
      <c r="AG2890"/>
      <c r="AH2890"/>
      <c r="AI2890"/>
      <c r="AJ2890"/>
      <c r="AK2890"/>
      <c r="AL2890"/>
      <c r="AM2890"/>
      <c r="AN2890"/>
      <c r="AO2890"/>
      <c r="AP2890"/>
      <c r="AQ2890"/>
      <c r="AR2890"/>
      <c r="AS2890"/>
      <c r="AT2890"/>
      <c r="AU2890"/>
      <c r="AV2890"/>
      <c r="AW2890"/>
      <c r="AX2890"/>
      <c r="AY2890"/>
      <c r="AZ2890"/>
      <c r="BA2890"/>
      <c r="BB2890"/>
      <c r="BC2890"/>
      <c r="BD2890"/>
      <c r="BE2890"/>
      <c r="BF2890"/>
      <c r="BG2890"/>
      <c r="BH2890"/>
      <c r="BI2890"/>
      <c r="BJ2890"/>
      <c r="BK2890"/>
      <c r="BL2890"/>
      <c r="BM2890"/>
      <c r="BN2890"/>
      <c r="BO2890"/>
      <c r="BP2890"/>
      <c r="BQ2890"/>
      <c r="BR2890"/>
      <c r="BS2890"/>
      <c r="BT2890"/>
      <c r="BU2890"/>
      <c r="BV2890"/>
      <c r="BW2890"/>
      <c r="BX2890"/>
      <c r="BY2890"/>
      <c r="BZ2890"/>
      <c r="CA2890"/>
      <c r="CB2890"/>
      <c r="CC2890"/>
      <c r="CD2890"/>
      <c r="CE2890"/>
      <c r="CF2890"/>
      <c r="CG2890"/>
      <c r="CH2890"/>
      <c r="CI2890"/>
      <c r="CJ2890"/>
      <c r="CK2890"/>
      <c r="CL2890"/>
      <c r="CM2890"/>
      <c r="CN2890"/>
      <c r="CO2890"/>
      <c r="CP2890"/>
      <c r="CQ2890"/>
      <c r="CR2890"/>
      <c r="CS2890"/>
      <c r="CT2890"/>
      <c r="CU2890"/>
      <c r="CV2890"/>
      <c r="CW2890"/>
      <c r="CX2890"/>
      <c r="CY2890"/>
      <c r="CZ2890"/>
      <c r="DA2890"/>
      <c r="DB2890"/>
      <c r="DC2890"/>
      <c r="DD2890"/>
      <c r="DE2890"/>
      <c r="DF2890"/>
      <c r="DG2890"/>
      <c r="DH2890"/>
      <c r="DI2890"/>
      <c r="DJ2890"/>
      <c r="DK2890"/>
      <c r="DL2890"/>
      <c r="DM2890"/>
      <c r="DN2890"/>
      <c r="DO2890"/>
      <c r="DP2890"/>
      <c r="DQ2890"/>
      <c r="DR2890"/>
      <c r="DS2890"/>
      <c r="DT2890"/>
      <c r="DU2890"/>
      <c r="DV2890"/>
      <c r="DW2890"/>
      <c r="DX2890"/>
      <c r="DY2890"/>
      <c r="DZ2890"/>
      <c r="EA2890"/>
      <c r="EB2890"/>
      <c r="EC2890"/>
      <c r="ED2890"/>
      <c r="EE2890"/>
      <c r="EF2890"/>
      <c r="EG2890"/>
      <c r="EH2890"/>
      <c r="EI2890"/>
      <c r="EJ2890"/>
      <c r="EK2890"/>
      <c r="EL2890"/>
      <c r="EM2890"/>
      <c r="EN2890"/>
      <c r="EO2890"/>
      <c r="EP2890"/>
      <c r="EQ2890"/>
      <c r="ER2890"/>
      <c r="ES2890"/>
      <c r="ET2890"/>
      <c r="EU2890"/>
      <c r="EV2890"/>
      <c r="EW2890"/>
      <c r="EX2890"/>
      <c r="EY2890"/>
      <c r="EZ2890"/>
      <c r="FA2890"/>
      <c r="FB2890"/>
      <c r="FC2890"/>
      <c r="FD2890"/>
      <c r="FE2890"/>
      <c r="FF2890"/>
      <c r="FG2890"/>
      <c r="FH2890"/>
      <c r="FI2890"/>
      <c r="FJ2890"/>
      <c r="FK2890"/>
      <c r="FL2890"/>
      <c r="FM2890"/>
      <c r="FN2890"/>
      <c r="FO2890"/>
      <c r="FP2890"/>
      <c r="FQ2890"/>
      <c r="FR2890"/>
      <c r="FS2890"/>
      <c r="FT2890"/>
      <c r="FU2890"/>
      <c r="FV2890"/>
      <c r="FW2890"/>
      <c r="FX2890"/>
      <c r="FY2890"/>
      <c r="FZ2890"/>
      <c r="GA2890"/>
      <c r="GB2890"/>
      <c r="GC2890"/>
      <c r="GD2890"/>
      <c r="GE2890"/>
      <c r="GF2890"/>
      <c r="GG2890"/>
      <c r="GH2890"/>
      <c r="GI2890"/>
      <c r="GJ2890"/>
      <c r="GK2890"/>
      <c r="GL2890"/>
      <c r="GM2890"/>
      <c r="GN2890"/>
      <c r="GO2890"/>
      <c r="GP2890"/>
      <c r="GQ2890"/>
      <c r="GR2890"/>
      <c r="GS2890"/>
      <c r="GT2890"/>
      <c r="GU2890"/>
      <c r="GV2890"/>
      <c r="GW2890"/>
      <c r="GX2890"/>
      <c r="GY2890"/>
      <c r="GZ2890"/>
      <c r="HA2890"/>
      <c r="HB2890"/>
      <c r="HC2890"/>
      <c r="HD2890"/>
      <c r="HE2890"/>
      <c r="HF2890"/>
      <c r="HG2890"/>
      <c r="HH2890"/>
      <c r="HI2890"/>
      <c r="HJ2890"/>
      <c r="HK2890"/>
      <c r="HL2890"/>
      <c r="HM2890"/>
      <c r="HN2890"/>
      <c r="HO2890"/>
      <c r="HP2890"/>
      <c r="HQ2890"/>
      <c r="HR2890"/>
      <c r="HS2890"/>
      <c r="HT2890"/>
      <c r="HU2890"/>
      <c r="HV2890"/>
      <c r="HW2890"/>
      <c r="HX2890"/>
      <c r="HY2890"/>
      <c r="HZ2890"/>
      <c r="IA2890"/>
      <c r="IB2890"/>
      <c r="IC2890"/>
      <c r="ID2890"/>
      <c r="IE2890"/>
      <c r="IF2890"/>
      <c r="IG2890"/>
      <c r="IH2890"/>
      <c r="II2890"/>
      <c r="IJ2890"/>
      <c r="IK2890"/>
      <c r="IL2890"/>
      <c r="IM2890"/>
      <c r="IN2890"/>
      <c r="IO2890"/>
      <c r="IP2890"/>
      <c r="IQ2890"/>
      <c r="IR2890"/>
      <c r="IS2890"/>
      <c r="IT2890"/>
      <c r="IU2890"/>
    </row>
    <row r="2891" spans="1:255" ht="14.25" customHeight="1">
      <c r="A2891" s="40" t="s">
        <v>4385</v>
      </c>
      <c r="B2891" s="40" t="s">
        <v>4412</v>
      </c>
      <c r="C2891" s="40" t="s">
        <v>4400</v>
      </c>
      <c r="D2891" s="40"/>
      <c r="E2891" s="40"/>
      <c r="F2891" s="18"/>
      <c r="G2891" s="42" t="s">
        <v>3757</v>
      </c>
      <c r="H2891" s="11">
        <f t="shared" si="73"/>
        <v>0</v>
      </c>
      <c r="I2891" s="49"/>
      <c r="J2891" s="68"/>
      <c r="K2891"/>
      <c r="L2891"/>
      <c r="M2891"/>
      <c r="N2891"/>
      <c r="O2891"/>
      <c r="P2891"/>
      <c r="Q2891"/>
      <c r="R2891"/>
      <c r="S2891"/>
      <c r="T2891"/>
      <c r="U2891"/>
      <c r="V2891"/>
      <c r="W2891"/>
      <c r="X2891"/>
      <c r="Y2891"/>
      <c r="Z2891"/>
      <c r="AA2891"/>
      <c r="AB2891"/>
      <c r="AC2891"/>
      <c r="AD2891"/>
      <c r="AE2891"/>
      <c r="AF2891"/>
      <c r="AG2891"/>
      <c r="AH2891"/>
      <c r="AI2891"/>
      <c r="AJ2891"/>
      <c r="AK2891"/>
      <c r="AL2891"/>
      <c r="AM2891"/>
      <c r="AN2891"/>
      <c r="AO2891"/>
      <c r="AP2891"/>
      <c r="AQ2891"/>
      <c r="AR2891"/>
      <c r="AS2891"/>
      <c r="AT2891"/>
      <c r="AU2891"/>
      <c r="AV2891"/>
      <c r="AW2891"/>
      <c r="AX2891"/>
      <c r="AY2891"/>
      <c r="AZ2891"/>
      <c r="BA2891"/>
      <c r="BB2891"/>
      <c r="BC2891"/>
      <c r="BD2891"/>
      <c r="BE2891"/>
      <c r="BF2891"/>
      <c r="BG2891"/>
      <c r="BH2891"/>
      <c r="BI2891"/>
      <c r="BJ2891"/>
      <c r="BK2891"/>
      <c r="BL2891"/>
      <c r="BM2891"/>
      <c r="BN2891"/>
      <c r="BO2891"/>
      <c r="BP2891"/>
      <c r="BQ2891"/>
      <c r="BR2891"/>
      <c r="BS2891"/>
      <c r="BT2891"/>
      <c r="BU2891"/>
      <c r="BV2891"/>
      <c r="BW2891"/>
      <c r="BX2891"/>
      <c r="BY2891"/>
      <c r="BZ2891"/>
      <c r="CA2891"/>
      <c r="CB2891"/>
      <c r="CC2891"/>
      <c r="CD2891"/>
      <c r="CE2891"/>
      <c r="CF2891"/>
      <c r="CG2891"/>
      <c r="CH2891"/>
      <c r="CI2891"/>
      <c r="CJ2891"/>
      <c r="CK2891"/>
      <c r="CL2891"/>
      <c r="CM2891"/>
      <c r="CN2891"/>
      <c r="CO2891"/>
      <c r="CP2891"/>
      <c r="CQ2891"/>
      <c r="CR2891"/>
      <c r="CS2891"/>
      <c r="CT2891"/>
      <c r="CU2891"/>
      <c r="CV2891"/>
      <c r="CW2891"/>
      <c r="CX2891"/>
      <c r="CY2891"/>
      <c r="CZ2891"/>
      <c r="DA2891"/>
      <c r="DB2891"/>
      <c r="DC2891"/>
      <c r="DD2891"/>
      <c r="DE2891"/>
      <c r="DF2891"/>
      <c r="DG2891"/>
      <c r="DH2891"/>
      <c r="DI2891"/>
      <c r="DJ2891"/>
      <c r="DK2891"/>
      <c r="DL2891"/>
      <c r="DM2891"/>
      <c r="DN2891"/>
      <c r="DO2891"/>
      <c r="DP2891"/>
      <c r="DQ2891"/>
      <c r="DR2891"/>
      <c r="DS2891"/>
      <c r="DT2891"/>
      <c r="DU2891"/>
      <c r="DV2891"/>
      <c r="DW2891"/>
      <c r="DX2891"/>
      <c r="DY2891"/>
      <c r="DZ2891"/>
      <c r="EA2891"/>
      <c r="EB2891"/>
      <c r="EC2891"/>
      <c r="ED2891"/>
      <c r="EE2891"/>
      <c r="EF2891"/>
      <c r="EG2891"/>
      <c r="EH2891"/>
      <c r="EI2891"/>
      <c r="EJ2891"/>
      <c r="EK2891"/>
      <c r="EL2891"/>
      <c r="EM2891"/>
      <c r="EN2891"/>
      <c r="EO2891"/>
      <c r="EP2891"/>
      <c r="EQ2891"/>
      <c r="ER2891"/>
      <c r="ES2891"/>
      <c r="ET2891"/>
      <c r="EU2891"/>
      <c r="EV2891"/>
      <c r="EW2891"/>
      <c r="EX2891"/>
      <c r="EY2891"/>
      <c r="EZ2891"/>
      <c r="FA2891"/>
      <c r="FB2891"/>
      <c r="FC2891"/>
      <c r="FD2891"/>
      <c r="FE2891"/>
      <c r="FF2891"/>
      <c r="FG2891"/>
      <c r="FH2891"/>
      <c r="FI2891"/>
      <c r="FJ2891"/>
      <c r="FK2891"/>
      <c r="FL2891"/>
      <c r="FM2891"/>
      <c r="FN2891"/>
      <c r="FO2891"/>
      <c r="FP2891"/>
      <c r="FQ2891"/>
      <c r="FR2891"/>
      <c r="FS2891"/>
      <c r="FT2891"/>
      <c r="FU2891"/>
      <c r="FV2891"/>
      <c r="FW2891"/>
      <c r="FX2891"/>
      <c r="FY2891"/>
      <c r="FZ2891"/>
      <c r="GA2891"/>
      <c r="GB2891"/>
      <c r="GC2891"/>
      <c r="GD2891"/>
      <c r="GE2891"/>
      <c r="GF2891"/>
      <c r="GG2891"/>
      <c r="GH2891"/>
      <c r="GI2891"/>
      <c r="GJ2891"/>
      <c r="GK2891"/>
      <c r="GL2891"/>
      <c r="GM2891"/>
      <c r="GN2891"/>
      <c r="GO2891"/>
      <c r="GP2891"/>
      <c r="GQ2891"/>
      <c r="GR2891"/>
      <c r="GS2891"/>
      <c r="GT2891"/>
      <c r="GU2891"/>
      <c r="GV2891"/>
      <c r="GW2891"/>
      <c r="GX2891"/>
      <c r="GY2891"/>
      <c r="GZ2891"/>
      <c r="HA2891"/>
      <c r="HB2891"/>
      <c r="HC2891"/>
      <c r="HD2891"/>
      <c r="HE2891"/>
      <c r="HF2891"/>
      <c r="HG2891"/>
      <c r="HH2891"/>
      <c r="HI2891"/>
      <c r="HJ2891"/>
      <c r="HK2891"/>
      <c r="HL2891"/>
      <c r="HM2891"/>
      <c r="HN2891"/>
      <c r="HO2891"/>
      <c r="HP2891"/>
      <c r="HQ2891"/>
      <c r="HR2891"/>
      <c r="HS2891"/>
      <c r="HT2891"/>
      <c r="HU2891"/>
      <c r="HV2891"/>
      <c r="HW2891"/>
      <c r="HX2891"/>
      <c r="HY2891"/>
      <c r="HZ2891"/>
      <c r="IA2891"/>
      <c r="IB2891"/>
      <c r="IC2891"/>
      <c r="ID2891"/>
      <c r="IE2891"/>
      <c r="IF2891"/>
      <c r="IG2891"/>
      <c r="IH2891"/>
      <c r="II2891"/>
      <c r="IJ2891"/>
      <c r="IK2891"/>
      <c r="IL2891"/>
      <c r="IM2891"/>
      <c r="IN2891"/>
      <c r="IO2891"/>
      <c r="IP2891"/>
      <c r="IQ2891"/>
      <c r="IR2891"/>
      <c r="IS2891"/>
      <c r="IT2891"/>
      <c r="IU2891"/>
    </row>
    <row r="2892" spans="1:255" ht="14.25" customHeight="1">
      <c r="A2892" s="40" t="s">
        <v>4385</v>
      </c>
      <c r="B2892" s="40" t="s">
        <v>4413</v>
      </c>
      <c r="C2892" s="40" t="s">
        <v>4401</v>
      </c>
      <c r="D2892" s="40"/>
      <c r="E2892" s="40"/>
      <c r="F2892" s="18"/>
      <c r="G2892" s="42" t="s">
        <v>3757</v>
      </c>
      <c r="H2892" s="11">
        <f t="shared" si="73"/>
        <v>0</v>
      </c>
      <c r="I2892" s="49"/>
      <c r="J2892" s="68"/>
      <c r="K2892"/>
      <c r="L2892"/>
      <c r="M2892"/>
      <c r="N2892"/>
      <c r="O2892"/>
      <c r="P2892"/>
      <c r="Q2892"/>
      <c r="R2892"/>
      <c r="S2892"/>
      <c r="T2892"/>
      <c r="U2892"/>
      <c r="V2892"/>
      <c r="W2892"/>
      <c r="X2892"/>
      <c r="Y2892"/>
      <c r="Z2892"/>
      <c r="AA2892"/>
      <c r="AB2892"/>
      <c r="AC2892"/>
      <c r="AD2892"/>
      <c r="AE2892"/>
      <c r="AF2892"/>
      <c r="AG2892"/>
      <c r="AH2892"/>
      <c r="AI2892"/>
      <c r="AJ2892"/>
      <c r="AK2892"/>
      <c r="AL2892"/>
      <c r="AM2892"/>
      <c r="AN2892"/>
      <c r="AO2892"/>
      <c r="AP2892"/>
      <c r="AQ2892"/>
      <c r="AR2892"/>
      <c r="AS2892"/>
      <c r="AT2892"/>
      <c r="AU2892"/>
      <c r="AV2892"/>
      <c r="AW2892"/>
      <c r="AX2892"/>
      <c r="AY2892"/>
      <c r="AZ2892"/>
      <c r="BA2892"/>
      <c r="BB2892"/>
      <c r="BC2892"/>
      <c r="BD2892"/>
      <c r="BE2892"/>
      <c r="BF2892"/>
      <c r="BG2892"/>
      <c r="BH2892"/>
      <c r="BI2892"/>
      <c r="BJ2892"/>
      <c r="BK2892"/>
      <c r="BL2892"/>
      <c r="BM2892"/>
      <c r="BN2892"/>
      <c r="BO2892"/>
      <c r="BP2892"/>
      <c r="BQ2892"/>
      <c r="BR2892"/>
      <c r="BS2892"/>
      <c r="BT2892"/>
      <c r="BU2892"/>
      <c r="BV2892"/>
      <c r="BW2892"/>
      <c r="BX2892"/>
      <c r="BY2892"/>
      <c r="BZ2892"/>
      <c r="CA2892"/>
      <c r="CB2892"/>
      <c r="CC2892"/>
      <c r="CD2892"/>
      <c r="CE2892"/>
      <c r="CF2892"/>
      <c r="CG2892"/>
      <c r="CH2892"/>
      <c r="CI2892"/>
      <c r="CJ2892"/>
      <c r="CK2892"/>
      <c r="CL2892"/>
      <c r="CM2892"/>
      <c r="CN2892"/>
      <c r="CO2892"/>
      <c r="CP2892"/>
      <c r="CQ2892"/>
      <c r="CR2892"/>
      <c r="CS2892"/>
      <c r="CT2892"/>
      <c r="CU2892"/>
      <c r="CV2892"/>
      <c r="CW2892"/>
      <c r="CX2892"/>
      <c r="CY2892"/>
      <c r="CZ2892"/>
      <c r="DA2892"/>
      <c r="DB2892"/>
      <c r="DC2892"/>
      <c r="DD2892"/>
      <c r="DE2892"/>
      <c r="DF2892"/>
      <c r="DG2892"/>
      <c r="DH2892"/>
      <c r="DI2892"/>
      <c r="DJ2892"/>
      <c r="DK2892"/>
      <c r="DL2892"/>
      <c r="DM2892"/>
      <c r="DN2892"/>
      <c r="DO2892"/>
      <c r="DP2892"/>
      <c r="DQ2892"/>
      <c r="DR2892"/>
      <c r="DS2892"/>
      <c r="DT2892"/>
      <c r="DU2892"/>
      <c r="DV2892"/>
      <c r="DW2892"/>
      <c r="DX2892"/>
      <c r="DY2892"/>
      <c r="DZ2892"/>
      <c r="EA2892"/>
      <c r="EB2892"/>
      <c r="EC2892"/>
      <c r="ED2892"/>
      <c r="EE2892"/>
      <c r="EF2892"/>
      <c r="EG2892"/>
      <c r="EH2892"/>
      <c r="EI2892"/>
      <c r="EJ2892"/>
      <c r="EK2892"/>
      <c r="EL2892"/>
      <c r="EM2892"/>
      <c r="EN2892"/>
      <c r="EO2892"/>
      <c r="EP2892"/>
      <c r="EQ2892"/>
      <c r="ER2892"/>
      <c r="ES2892"/>
      <c r="ET2892"/>
      <c r="EU2892"/>
      <c r="EV2892"/>
      <c r="EW2892"/>
      <c r="EX2892"/>
      <c r="EY2892"/>
      <c r="EZ2892"/>
      <c r="FA2892"/>
      <c r="FB2892"/>
      <c r="FC2892"/>
      <c r="FD2892"/>
      <c r="FE2892"/>
      <c r="FF2892"/>
      <c r="FG2892"/>
      <c r="FH2892"/>
      <c r="FI2892"/>
      <c r="FJ2892"/>
      <c r="FK2892"/>
      <c r="FL2892"/>
      <c r="FM2892"/>
      <c r="FN2892"/>
      <c r="FO2892"/>
      <c r="FP2892"/>
      <c r="FQ2892"/>
      <c r="FR2892"/>
      <c r="FS2892"/>
      <c r="FT2892"/>
      <c r="FU2892"/>
      <c r="FV2892"/>
      <c r="FW2892"/>
      <c r="FX2892"/>
      <c r="FY2892"/>
      <c r="FZ2892"/>
      <c r="GA2892"/>
      <c r="GB2892"/>
      <c r="GC2892"/>
      <c r="GD2892"/>
      <c r="GE2892"/>
      <c r="GF2892"/>
      <c r="GG2892"/>
      <c r="GH2892"/>
      <c r="GI2892"/>
      <c r="GJ2892"/>
      <c r="GK2892"/>
      <c r="GL2892"/>
      <c r="GM2892"/>
      <c r="GN2892"/>
      <c r="GO2892"/>
      <c r="GP2892"/>
      <c r="GQ2892"/>
      <c r="GR2892"/>
      <c r="GS2892"/>
      <c r="GT2892"/>
      <c r="GU2892"/>
      <c r="GV2892"/>
      <c r="GW2892"/>
      <c r="GX2892"/>
      <c r="GY2892"/>
      <c r="GZ2892"/>
      <c r="HA2892"/>
      <c r="HB2892"/>
      <c r="HC2892"/>
      <c r="HD2892"/>
      <c r="HE2892"/>
      <c r="HF2892"/>
      <c r="HG2892"/>
      <c r="HH2892"/>
      <c r="HI2892"/>
      <c r="HJ2892"/>
      <c r="HK2892"/>
      <c r="HL2892"/>
      <c r="HM2892"/>
      <c r="HN2892"/>
      <c r="HO2892"/>
      <c r="HP2892"/>
      <c r="HQ2892"/>
      <c r="HR2892"/>
      <c r="HS2892"/>
      <c r="HT2892"/>
      <c r="HU2892"/>
      <c r="HV2892"/>
      <c r="HW2892"/>
      <c r="HX2892"/>
      <c r="HY2892"/>
      <c r="HZ2892"/>
      <c r="IA2892"/>
      <c r="IB2892"/>
      <c r="IC2892"/>
      <c r="ID2892"/>
      <c r="IE2892"/>
      <c r="IF2892"/>
      <c r="IG2892"/>
      <c r="IH2892"/>
      <c r="II2892"/>
      <c r="IJ2892"/>
      <c r="IK2892"/>
      <c r="IL2892"/>
      <c r="IM2892"/>
      <c r="IN2892"/>
      <c r="IO2892"/>
      <c r="IP2892"/>
      <c r="IQ2892"/>
      <c r="IR2892"/>
      <c r="IS2892"/>
      <c r="IT2892"/>
      <c r="IU2892"/>
    </row>
    <row r="2893" spans="1:255" ht="14.25" customHeight="1">
      <c r="A2893" s="40" t="s">
        <v>4385</v>
      </c>
      <c r="B2893" s="40" t="s">
        <v>4414</v>
      </c>
      <c r="C2893" s="40" t="s">
        <v>4402</v>
      </c>
      <c r="D2893" s="40"/>
      <c r="E2893" s="40"/>
      <c r="F2893" s="18"/>
      <c r="G2893" s="42" t="s">
        <v>3757</v>
      </c>
      <c r="H2893" s="11">
        <f t="shared" si="73"/>
        <v>0</v>
      </c>
      <c r="I2893" s="49"/>
      <c r="J2893" s="68"/>
      <c r="K2893"/>
      <c r="L2893"/>
      <c r="M2893"/>
      <c r="N2893"/>
      <c r="O2893"/>
      <c r="P2893"/>
      <c r="Q2893"/>
      <c r="R2893"/>
      <c r="S2893"/>
      <c r="T2893"/>
      <c r="U2893"/>
      <c r="V2893"/>
      <c r="W2893"/>
      <c r="X2893"/>
      <c r="Y2893"/>
      <c r="Z2893"/>
      <c r="AA2893"/>
      <c r="AB2893"/>
      <c r="AC2893"/>
      <c r="AD2893"/>
      <c r="AE2893"/>
      <c r="AF2893"/>
      <c r="AG2893"/>
      <c r="AH2893"/>
      <c r="AI2893"/>
      <c r="AJ2893"/>
      <c r="AK2893"/>
      <c r="AL2893"/>
      <c r="AM2893"/>
      <c r="AN2893"/>
      <c r="AO2893"/>
      <c r="AP2893"/>
      <c r="AQ2893"/>
      <c r="AR2893"/>
      <c r="AS2893"/>
      <c r="AT2893"/>
      <c r="AU2893"/>
      <c r="AV2893"/>
      <c r="AW2893"/>
      <c r="AX2893"/>
      <c r="AY2893"/>
      <c r="AZ2893"/>
      <c r="BA2893"/>
      <c r="BB2893"/>
      <c r="BC2893"/>
      <c r="BD2893"/>
      <c r="BE2893"/>
      <c r="BF2893"/>
      <c r="BG2893"/>
      <c r="BH2893"/>
      <c r="BI2893"/>
      <c r="BJ2893"/>
      <c r="BK2893"/>
      <c r="BL2893"/>
      <c r="BM2893"/>
      <c r="BN2893"/>
      <c r="BO2893"/>
      <c r="BP2893"/>
      <c r="BQ2893"/>
      <c r="BR2893"/>
      <c r="BS2893"/>
      <c r="BT2893"/>
      <c r="BU2893"/>
      <c r="BV2893"/>
      <c r="BW2893"/>
      <c r="BX2893"/>
      <c r="BY2893"/>
      <c r="BZ2893"/>
      <c r="CA2893"/>
      <c r="CB2893"/>
      <c r="CC2893"/>
      <c r="CD2893"/>
      <c r="CE2893"/>
      <c r="CF2893"/>
      <c r="CG2893"/>
      <c r="CH2893"/>
      <c r="CI2893"/>
      <c r="CJ2893"/>
      <c r="CK2893"/>
      <c r="CL2893"/>
      <c r="CM2893"/>
      <c r="CN2893"/>
      <c r="CO2893"/>
      <c r="CP2893"/>
      <c r="CQ2893"/>
      <c r="CR2893"/>
      <c r="CS2893"/>
      <c r="CT2893"/>
      <c r="CU2893"/>
      <c r="CV2893"/>
      <c r="CW2893"/>
      <c r="CX2893"/>
      <c r="CY2893"/>
      <c r="CZ2893"/>
      <c r="DA2893"/>
      <c r="DB2893"/>
      <c r="DC2893"/>
      <c r="DD2893"/>
      <c r="DE2893"/>
      <c r="DF2893"/>
      <c r="DG2893"/>
      <c r="DH2893"/>
      <c r="DI2893"/>
      <c r="DJ2893"/>
      <c r="DK2893"/>
      <c r="DL2893"/>
      <c r="DM2893"/>
      <c r="DN2893"/>
      <c r="DO2893"/>
      <c r="DP2893"/>
      <c r="DQ2893"/>
      <c r="DR2893"/>
      <c r="DS2893"/>
      <c r="DT2893"/>
      <c r="DU2893"/>
      <c r="DV2893"/>
      <c r="DW2893"/>
      <c r="DX2893"/>
      <c r="DY2893"/>
      <c r="DZ2893"/>
      <c r="EA2893"/>
      <c r="EB2893"/>
      <c r="EC2893"/>
      <c r="ED2893"/>
      <c r="EE2893"/>
      <c r="EF2893"/>
      <c r="EG2893"/>
      <c r="EH2893"/>
      <c r="EI2893"/>
      <c r="EJ2893"/>
      <c r="EK2893"/>
      <c r="EL2893"/>
      <c r="EM2893"/>
      <c r="EN2893"/>
      <c r="EO2893"/>
      <c r="EP2893"/>
      <c r="EQ2893"/>
      <c r="ER2893"/>
      <c r="ES2893"/>
      <c r="ET2893"/>
      <c r="EU2893"/>
      <c r="EV2893"/>
      <c r="EW2893"/>
      <c r="EX2893"/>
      <c r="EY2893"/>
      <c r="EZ2893"/>
      <c r="FA2893"/>
      <c r="FB2893"/>
      <c r="FC2893"/>
      <c r="FD2893"/>
      <c r="FE2893"/>
      <c r="FF2893"/>
      <c r="FG2893"/>
      <c r="FH2893"/>
      <c r="FI2893"/>
      <c r="FJ2893"/>
      <c r="FK2893"/>
      <c r="FL2893"/>
      <c r="FM2893"/>
      <c r="FN2893"/>
      <c r="FO2893"/>
      <c r="FP2893"/>
      <c r="FQ2893"/>
      <c r="FR2893"/>
      <c r="FS2893"/>
      <c r="FT2893"/>
      <c r="FU2893"/>
      <c r="FV2893"/>
      <c r="FW2893"/>
      <c r="FX2893"/>
      <c r="FY2893"/>
      <c r="FZ2893"/>
      <c r="GA2893"/>
      <c r="GB2893"/>
      <c r="GC2893"/>
      <c r="GD2893"/>
      <c r="GE2893"/>
      <c r="GF2893"/>
      <c r="GG2893"/>
      <c r="GH2893"/>
      <c r="GI2893"/>
      <c r="GJ2893"/>
      <c r="GK2893"/>
      <c r="GL2893"/>
      <c r="GM2893"/>
      <c r="GN2893"/>
      <c r="GO2893"/>
      <c r="GP2893"/>
      <c r="GQ2893"/>
      <c r="GR2893"/>
      <c r="GS2893"/>
      <c r="GT2893"/>
      <c r="GU2893"/>
      <c r="GV2893"/>
      <c r="GW2893"/>
      <c r="GX2893"/>
      <c r="GY2893"/>
      <c r="GZ2893"/>
      <c r="HA2893"/>
      <c r="HB2893"/>
      <c r="HC2893"/>
      <c r="HD2893"/>
      <c r="HE2893"/>
      <c r="HF2893"/>
      <c r="HG2893"/>
      <c r="HH2893"/>
      <c r="HI2893"/>
      <c r="HJ2893"/>
      <c r="HK2893"/>
      <c r="HL2893"/>
      <c r="HM2893"/>
      <c r="HN2893"/>
      <c r="HO2893"/>
      <c r="HP2893"/>
      <c r="HQ2893"/>
      <c r="HR2893"/>
      <c r="HS2893"/>
      <c r="HT2893"/>
      <c r="HU2893"/>
      <c r="HV2893"/>
      <c r="HW2893"/>
      <c r="HX2893"/>
      <c r="HY2893"/>
      <c r="HZ2893"/>
      <c r="IA2893"/>
      <c r="IB2893"/>
      <c r="IC2893"/>
      <c r="ID2893"/>
      <c r="IE2893"/>
      <c r="IF2893"/>
      <c r="IG2893"/>
      <c r="IH2893"/>
      <c r="II2893"/>
      <c r="IJ2893"/>
      <c r="IK2893"/>
      <c r="IL2893"/>
      <c r="IM2893"/>
      <c r="IN2893"/>
      <c r="IO2893"/>
      <c r="IP2893"/>
      <c r="IQ2893"/>
      <c r="IR2893"/>
      <c r="IS2893"/>
      <c r="IT2893"/>
      <c r="IU2893"/>
    </row>
    <row r="2894" spans="1:255" ht="14.25" customHeight="1">
      <c r="A2894" s="40" t="s">
        <v>4385</v>
      </c>
      <c r="B2894" s="40" t="s">
        <v>4415</v>
      </c>
      <c r="C2894" s="40" t="s">
        <v>4403</v>
      </c>
      <c r="D2894" s="40"/>
      <c r="E2894" s="40"/>
      <c r="F2894" s="18"/>
      <c r="G2894" s="42" t="s">
        <v>3757</v>
      </c>
      <c r="H2894" s="11">
        <f t="shared" si="73"/>
        <v>0</v>
      </c>
      <c r="I2894" s="49"/>
      <c r="J2894" s="68"/>
      <c r="K2894"/>
      <c r="L2894"/>
      <c r="M2894"/>
      <c r="N2894"/>
      <c r="O2894"/>
      <c r="P2894"/>
      <c r="Q2894"/>
      <c r="R2894"/>
      <c r="S2894"/>
      <c r="T2894"/>
      <c r="U2894"/>
      <c r="V2894"/>
      <c r="W2894"/>
      <c r="X2894"/>
      <c r="Y2894"/>
      <c r="Z2894"/>
      <c r="AA2894"/>
      <c r="AB2894"/>
      <c r="AC2894"/>
      <c r="AD2894"/>
      <c r="AE2894"/>
      <c r="AF2894"/>
      <c r="AG2894"/>
      <c r="AH2894"/>
      <c r="AI2894"/>
      <c r="AJ2894"/>
      <c r="AK2894"/>
      <c r="AL2894"/>
      <c r="AM2894"/>
      <c r="AN2894"/>
      <c r="AO2894"/>
      <c r="AP2894"/>
      <c r="AQ2894"/>
      <c r="AR2894"/>
      <c r="AS2894"/>
      <c r="AT2894"/>
      <c r="AU2894"/>
      <c r="AV2894"/>
      <c r="AW2894"/>
      <c r="AX2894"/>
      <c r="AY2894"/>
      <c r="AZ2894"/>
      <c r="BA2894"/>
      <c r="BB2894"/>
      <c r="BC2894"/>
      <c r="BD2894"/>
      <c r="BE2894"/>
      <c r="BF2894"/>
      <c r="BG2894"/>
      <c r="BH2894"/>
      <c r="BI2894"/>
      <c r="BJ2894"/>
      <c r="BK2894"/>
      <c r="BL2894"/>
      <c r="BM2894"/>
      <c r="BN2894"/>
      <c r="BO2894"/>
      <c r="BP2894"/>
      <c r="BQ2894"/>
      <c r="BR2894"/>
      <c r="BS2894"/>
      <c r="BT2894"/>
      <c r="BU2894"/>
      <c r="BV2894"/>
      <c r="BW2894"/>
      <c r="BX2894"/>
      <c r="BY2894"/>
      <c r="BZ2894"/>
      <c r="CA2894"/>
      <c r="CB2894"/>
      <c r="CC2894"/>
      <c r="CD2894"/>
      <c r="CE2894"/>
      <c r="CF2894"/>
      <c r="CG2894"/>
      <c r="CH2894"/>
      <c r="CI2894"/>
      <c r="CJ2894"/>
      <c r="CK2894"/>
      <c r="CL2894"/>
      <c r="CM2894"/>
      <c r="CN2894"/>
      <c r="CO2894"/>
      <c r="CP2894"/>
      <c r="CQ2894"/>
      <c r="CR2894"/>
      <c r="CS2894"/>
      <c r="CT2894"/>
      <c r="CU2894"/>
      <c r="CV2894"/>
      <c r="CW2894"/>
      <c r="CX2894"/>
      <c r="CY2894"/>
      <c r="CZ2894"/>
      <c r="DA2894"/>
      <c r="DB2894"/>
      <c r="DC2894"/>
      <c r="DD2894"/>
      <c r="DE2894"/>
      <c r="DF2894"/>
      <c r="DG2894"/>
      <c r="DH2894"/>
      <c r="DI2894"/>
      <c r="DJ2894"/>
      <c r="DK2894"/>
      <c r="DL2894"/>
      <c r="DM2894"/>
      <c r="DN2894"/>
      <c r="DO2894"/>
      <c r="DP2894"/>
      <c r="DQ2894"/>
      <c r="DR2894"/>
      <c r="DS2894"/>
      <c r="DT2894"/>
      <c r="DU2894"/>
      <c r="DV2894"/>
      <c r="DW2894"/>
      <c r="DX2894"/>
      <c r="DY2894"/>
      <c r="DZ2894"/>
      <c r="EA2894"/>
      <c r="EB2894"/>
      <c r="EC2894"/>
      <c r="ED2894"/>
      <c r="EE2894"/>
      <c r="EF2894"/>
      <c r="EG2894"/>
      <c r="EH2894"/>
      <c r="EI2894"/>
      <c r="EJ2894"/>
      <c r="EK2894"/>
      <c r="EL2894"/>
      <c r="EM2894"/>
      <c r="EN2894"/>
      <c r="EO2894"/>
      <c r="EP2894"/>
      <c r="EQ2894"/>
      <c r="ER2894"/>
      <c r="ES2894"/>
      <c r="ET2894"/>
      <c r="EU2894"/>
      <c r="EV2894"/>
      <c r="EW2894"/>
      <c r="EX2894"/>
      <c r="EY2894"/>
      <c r="EZ2894"/>
      <c r="FA2894"/>
      <c r="FB2894"/>
      <c r="FC2894"/>
      <c r="FD2894"/>
      <c r="FE2894"/>
      <c r="FF2894"/>
      <c r="FG2894"/>
      <c r="FH2894"/>
      <c r="FI2894"/>
      <c r="FJ2894"/>
      <c r="FK2894"/>
      <c r="FL2894"/>
      <c r="FM2894"/>
      <c r="FN2894"/>
      <c r="FO2894"/>
      <c r="FP2894"/>
      <c r="FQ2894"/>
      <c r="FR2894"/>
      <c r="FS2894"/>
      <c r="FT2894"/>
      <c r="FU2894"/>
      <c r="FV2894"/>
      <c r="FW2894"/>
      <c r="FX2894"/>
      <c r="FY2894"/>
      <c r="FZ2894"/>
      <c r="GA2894"/>
      <c r="GB2894"/>
      <c r="GC2894"/>
      <c r="GD2894"/>
      <c r="GE2894"/>
      <c r="GF2894"/>
      <c r="GG2894"/>
      <c r="GH2894"/>
      <c r="GI2894"/>
      <c r="GJ2894"/>
      <c r="GK2894"/>
      <c r="GL2894"/>
      <c r="GM2894"/>
      <c r="GN2894"/>
      <c r="GO2894"/>
      <c r="GP2894"/>
      <c r="GQ2894"/>
      <c r="GR2894"/>
      <c r="GS2894"/>
      <c r="GT2894"/>
      <c r="GU2894"/>
      <c r="GV2894"/>
      <c r="GW2894"/>
      <c r="GX2894"/>
      <c r="GY2894"/>
      <c r="GZ2894"/>
      <c r="HA2894"/>
      <c r="HB2894"/>
      <c r="HC2894"/>
      <c r="HD2894"/>
      <c r="HE2894"/>
      <c r="HF2894"/>
      <c r="HG2894"/>
      <c r="HH2894"/>
      <c r="HI2894"/>
      <c r="HJ2894"/>
      <c r="HK2894"/>
      <c r="HL2894"/>
      <c r="HM2894"/>
      <c r="HN2894"/>
      <c r="HO2894"/>
      <c r="HP2894"/>
      <c r="HQ2894"/>
      <c r="HR2894"/>
      <c r="HS2894"/>
      <c r="HT2894"/>
      <c r="HU2894"/>
      <c r="HV2894"/>
      <c r="HW2894"/>
      <c r="HX2894"/>
      <c r="HY2894"/>
      <c r="HZ2894"/>
      <c r="IA2894"/>
      <c r="IB2894"/>
      <c r="IC2894"/>
      <c r="ID2894"/>
      <c r="IE2894"/>
      <c r="IF2894"/>
      <c r="IG2894"/>
      <c r="IH2894"/>
      <c r="II2894"/>
      <c r="IJ2894"/>
      <c r="IK2894"/>
      <c r="IL2894"/>
      <c r="IM2894"/>
      <c r="IN2894"/>
      <c r="IO2894"/>
      <c r="IP2894"/>
      <c r="IQ2894"/>
      <c r="IR2894"/>
      <c r="IS2894"/>
      <c r="IT2894"/>
      <c r="IU2894"/>
    </row>
    <row r="2895" spans="1:255" ht="14.25" customHeight="1">
      <c r="A2895" s="40" t="s">
        <v>4385</v>
      </c>
      <c r="B2895" s="40" t="s">
        <v>4416</v>
      </c>
      <c r="C2895" s="40" t="s">
        <v>4404</v>
      </c>
      <c r="D2895" s="40"/>
      <c r="E2895" s="40"/>
      <c r="F2895" s="18"/>
      <c r="G2895" s="42" t="s">
        <v>3757</v>
      </c>
      <c r="H2895" s="11">
        <f t="shared" si="73"/>
        <v>0</v>
      </c>
      <c r="I2895" s="49"/>
      <c r="J2895" s="68"/>
      <c r="K2895"/>
      <c r="L2895"/>
      <c r="M2895"/>
      <c r="N2895"/>
      <c r="O2895"/>
      <c r="P2895"/>
      <c r="Q2895"/>
      <c r="R2895"/>
      <c r="S2895"/>
      <c r="T2895"/>
      <c r="U2895"/>
      <c r="V2895"/>
      <c r="W2895"/>
      <c r="X2895"/>
      <c r="Y2895"/>
      <c r="Z2895"/>
      <c r="AA2895"/>
      <c r="AB2895"/>
      <c r="AC2895"/>
      <c r="AD2895"/>
      <c r="AE2895"/>
      <c r="AF2895"/>
      <c r="AG2895"/>
      <c r="AH2895"/>
      <c r="AI2895"/>
      <c r="AJ2895"/>
      <c r="AK2895"/>
      <c r="AL2895"/>
      <c r="AM2895"/>
      <c r="AN2895"/>
      <c r="AO2895"/>
      <c r="AP2895"/>
      <c r="AQ2895"/>
      <c r="AR2895"/>
      <c r="AS2895"/>
      <c r="AT2895"/>
      <c r="AU2895"/>
      <c r="AV2895"/>
      <c r="AW2895"/>
      <c r="AX2895"/>
      <c r="AY2895"/>
      <c r="AZ2895"/>
      <c r="BA2895"/>
      <c r="BB2895"/>
      <c r="BC2895"/>
      <c r="BD2895"/>
      <c r="BE2895"/>
      <c r="BF2895"/>
      <c r="BG2895"/>
      <c r="BH2895"/>
      <c r="BI2895"/>
      <c r="BJ2895"/>
      <c r="BK2895"/>
      <c r="BL2895"/>
      <c r="BM2895"/>
      <c r="BN2895"/>
      <c r="BO2895"/>
      <c r="BP2895"/>
      <c r="BQ2895"/>
      <c r="BR2895"/>
      <c r="BS2895"/>
      <c r="BT2895"/>
      <c r="BU2895"/>
      <c r="BV2895"/>
      <c r="BW2895"/>
      <c r="BX2895"/>
      <c r="BY2895"/>
      <c r="BZ2895"/>
      <c r="CA2895"/>
      <c r="CB2895"/>
      <c r="CC2895"/>
      <c r="CD2895"/>
      <c r="CE2895"/>
      <c r="CF2895"/>
      <c r="CG2895"/>
      <c r="CH2895"/>
      <c r="CI2895"/>
      <c r="CJ2895"/>
      <c r="CK2895"/>
      <c r="CL2895"/>
      <c r="CM2895"/>
      <c r="CN2895"/>
      <c r="CO2895"/>
      <c r="CP2895"/>
      <c r="CQ2895"/>
      <c r="CR2895"/>
      <c r="CS2895"/>
      <c r="CT2895"/>
      <c r="CU2895"/>
      <c r="CV2895"/>
      <c r="CW2895"/>
      <c r="CX2895"/>
      <c r="CY2895"/>
      <c r="CZ2895"/>
      <c r="DA2895"/>
      <c r="DB2895"/>
      <c r="DC2895"/>
      <c r="DD2895"/>
      <c r="DE2895"/>
      <c r="DF2895"/>
      <c r="DG2895"/>
      <c r="DH2895"/>
      <c r="DI2895"/>
      <c r="DJ2895"/>
      <c r="DK2895"/>
      <c r="DL2895"/>
      <c r="DM2895"/>
      <c r="DN2895"/>
      <c r="DO2895"/>
      <c r="DP2895"/>
      <c r="DQ2895"/>
      <c r="DR2895"/>
      <c r="DS2895"/>
      <c r="DT2895"/>
      <c r="DU2895"/>
      <c r="DV2895"/>
      <c r="DW2895"/>
      <c r="DX2895"/>
      <c r="DY2895"/>
      <c r="DZ2895"/>
      <c r="EA2895"/>
      <c r="EB2895"/>
      <c r="EC2895"/>
      <c r="ED2895"/>
      <c r="EE2895"/>
      <c r="EF2895"/>
      <c r="EG2895"/>
      <c r="EH2895"/>
      <c r="EI2895"/>
      <c r="EJ2895"/>
      <c r="EK2895"/>
      <c r="EL2895"/>
      <c r="EM2895"/>
      <c r="EN2895"/>
      <c r="EO2895"/>
      <c r="EP2895"/>
      <c r="EQ2895"/>
      <c r="ER2895"/>
      <c r="ES2895"/>
      <c r="ET2895"/>
      <c r="EU2895"/>
      <c r="EV2895"/>
      <c r="EW2895"/>
      <c r="EX2895"/>
      <c r="EY2895"/>
      <c r="EZ2895"/>
      <c r="FA2895"/>
      <c r="FB2895"/>
      <c r="FC2895"/>
      <c r="FD2895"/>
      <c r="FE2895"/>
      <c r="FF2895"/>
      <c r="FG2895"/>
      <c r="FH2895"/>
      <c r="FI2895"/>
      <c r="FJ2895"/>
      <c r="FK2895"/>
      <c r="FL2895"/>
      <c r="FM2895"/>
      <c r="FN2895"/>
      <c r="FO2895"/>
      <c r="FP2895"/>
      <c r="FQ2895"/>
      <c r="FR2895"/>
      <c r="FS2895"/>
      <c r="FT2895"/>
      <c r="FU2895"/>
      <c r="FV2895"/>
      <c r="FW2895"/>
      <c r="FX2895"/>
      <c r="FY2895"/>
      <c r="FZ2895"/>
      <c r="GA2895"/>
      <c r="GB2895"/>
      <c r="GC2895"/>
      <c r="GD2895"/>
      <c r="GE2895"/>
      <c r="GF2895"/>
      <c r="GG2895"/>
      <c r="GH2895"/>
      <c r="GI2895"/>
      <c r="GJ2895"/>
      <c r="GK2895"/>
      <c r="GL2895"/>
      <c r="GM2895"/>
      <c r="GN2895"/>
      <c r="GO2895"/>
      <c r="GP2895"/>
      <c r="GQ2895"/>
      <c r="GR2895"/>
      <c r="GS2895"/>
      <c r="GT2895"/>
      <c r="GU2895"/>
      <c r="GV2895"/>
      <c r="GW2895"/>
      <c r="GX2895"/>
      <c r="GY2895"/>
      <c r="GZ2895"/>
      <c r="HA2895"/>
      <c r="HB2895"/>
      <c r="HC2895"/>
      <c r="HD2895"/>
      <c r="HE2895"/>
      <c r="HF2895"/>
      <c r="HG2895"/>
      <c r="HH2895"/>
      <c r="HI2895"/>
      <c r="HJ2895"/>
      <c r="HK2895"/>
      <c r="HL2895"/>
      <c r="HM2895"/>
      <c r="HN2895"/>
      <c r="HO2895"/>
      <c r="HP2895"/>
      <c r="HQ2895"/>
      <c r="HR2895"/>
      <c r="HS2895"/>
      <c r="HT2895"/>
      <c r="HU2895"/>
      <c r="HV2895"/>
      <c r="HW2895"/>
      <c r="HX2895"/>
      <c r="HY2895"/>
      <c r="HZ2895"/>
      <c r="IA2895"/>
      <c r="IB2895"/>
      <c r="IC2895"/>
      <c r="ID2895"/>
      <c r="IE2895"/>
      <c r="IF2895"/>
      <c r="IG2895"/>
      <c r="IH2895"/>
      <c r="II2895"/>
      <c r="IJ2895"/>
      <c r="IK2895"/>
      <c r="IL2895"/>
      <c r="IM2895"/>
      <c r="IN2895"/>
      <c r="IO2895"/>
      <c r="IP2895"/>
      <c r="IQ2895"/>
      <c r="IR2895"/>
      <c r="IS2895"/>
      <c r="IT2895"/>
      <c r="IU2895"/>
    </row>
    <row r="2896" spans="1:255" ht="14.25" customHeight="1">
      <c r="A2896" s="40" t="s">
        <v>4385</v>
      </c>
      <c r="B2896" s="40" t="s">
        <v>4417</v>
      </c>
      <c r="C2896" s="40" t="s">
        <v>4405</v>
      </c>
      <c r="D2896" s="40"/>
      <c r="E2896" s="40"/>
      <c r="F2896" s="18"/>
      <c r="G2896" s="42" t="s">
        <v>3757</v>
      </c>
      <c r="H2896" s="11">
        <f t="shared" si="73"/>
        <v>0</v>
      </c>
      <c r="I2896" s="49"/>
      <c r="J2896" s="68"/>
      <c r="K2896"/>
      <c r="L2896"/>
      <c r="M2896"/>
      <c r="N2896"/>
      <c r="O2896"/>
      <c r="P2896"/>
      <c r="Q2896"/>
      <c r="R2896"/>
      <c r="S2896"/>
      <c r="T2896"/>
      <c r="U2896"/>
      <c r="V2896"/>
      <c r="W2896"/>
      <c r="X2896"/>
      <c r="Y2896"/>
      <c r="Z2896"/>
      <c r="AA2896"/>
      <c r="AB2896"/>
      <c r="AC2896"/>
      <c r="AD2896"/>
      <c r="AE2896"/>
      <c r="AF2896"/>
      <c r="AG2896"/>
      <c r="AH2896"/>
      <c r="AI2896"/>
      <c r="AJ2896"/>
      <c r="AK2896"/>
      <c r="AL2896"/>
      <c r="AM2896"/>
      <c r="AN2896"/>
      <c r="AO2896"/>
      <c r="AP2896"/>
      <c r="AQ2896"/>
      <c r="AR2896"/>
      <c r="AS2896"/>
      <c r="AT2896"/>
      <c r="AU2896"/>
      <c r="AV2896"/>
      <c r="AW2896"/>
      <c r="AX2896"/>
      <c r="AY2896"/>
      <c r="AZ2896"/>
      <c r="BA2896"/>
      <c r="BB2896"/>
      <c r="BC2896"/>
      <c r="BD2896"/>
      <c r="BE2896"/>
      <c r="BF2896"/>
      <c r="BG2896"/>
      <c r="BH2896"/>
      <c r="BI2896"/>
      <c r="BJ2896"/>
      <c r="BK2896"/>
      <c r="BL2896"/>
      <c r="BM2896"/>
      <c r="BN2896"/>
      <c r="BO2896"/>
      <c r="BP2896"/>
      <c r="BQ2896"/>
      <c r="BR2896"/>
      <c r="BS2896"/>
      <c r="BT2896"/>
      <c r="BU2896"/>
      <c r="BV2896"/>
      <c r="BW2896"/>
      <c r="BX2896"/>
      <c r="BY2896"/>
      <c r="BZ2896"/>
      <c r="CA2896"/>
      <c r="CB2896"/>
      <c r="CC2896"/>
      <c r="CD2896"/>
      <c r="CE2896"/>
      <c r="CF2896"/>
      <c r="CG2896"/>
      <c r="CH2896"/>
      <c r="CI2896"/>
      <c r="CJ2896"/>
      <c r="CK2896"/>
      <c r="CL2896"/>
      <c r="CM2896"/>
      <c r="CN2896"/>
      <c r="CO2896"/>
      <c r="CP2896"/>
      <c r="CQ2896"/>
      <c r="CR2896"/>
      <c r="CS2896"/>
      <c r="CT2896"/>
      <c r="CU2896"/>
      <c r="CV2896"/>
      <c r="CW2896"/>
      <c r="CX2896"/>
      <c r="CY2896"/>
      <c r="CZ2896"/>
      <c r="DA2896"/>
      <c r="DB2896"/>
      <c r="DC2896"/>
      <c r="DD2896"/>
      <c r="DE2896"/>
      <c r="DF2896"/>
      <c r="DG2896"/>
      <c r="DH2896"/>
      <c r="DI2896"/>
      <c r="DJ2896"/>
      <c r="DK2896"/>
      <c r="DL2896"/>
      <c r="DM2896"/>
      <c r="DN2896"/>
      <c r="DO2896"/>
      <c r="DP2896"/>
      <c r="DQ2896"/>
      <c r="DR2896"/>
      <c r="DS2896"/>
      <c r="DT2896"/>
      <c r="DU2896"/>
      <c r="DV2896"/>
      <c r="DW2896"/>
      <c r="DX2896"/>
      <c r="DY2896"/>
      <c r="DZ2896"/>
      <c r="EA2896"/>
      <c r="EB2896"/>
      <c r="EC2896"/>
      <c r="ED2896"/>
      <c r="EE2896"/>
      <c r="EF2896"/>
      <c r="EG2896"/>
      <c r="EH2896"/>
      <c r="EI2896"/>
      <c r="EJ2896"/>
      <c r="EK2896"/>
      <c r="EL2896"/>
      <c r="EM2896"/>
      <c r="EN2896"/>
      <c r="EO2896"/>
      <c r="EP2896"/>
      <c r="EQ2896"/>
      <c r="ER2896"/>
      <c r="ES2896"/>
      <c r="ET2896"/>
      <c r="EU2896"/>
      <c r="EV2896"/>
      <c r="EW2896"/>
      <c r="EX2896"/>
      <c r="EY2896"/>
      <c r="EZ2896"/>
      <c r="FA2896"/>
      <c r="FB2896"/>
      <c r="FC2896"/>
      <c r="FD2896"/>
      <c r="FE2896"/>
      <c r="FF2896"/>
      <c r="FG2896"/>
      <c r="FH2896"/>
      <c r="FI2896"/>
      <c r="FJ2896"/>
      <c r="FK2896"/>
      <c r="FL2896"/>
      <c r="FM2896"/>
      <c r="FN2896"/>
      <c r="FO2896"/>
      <c r="FP2896"/>
      <c r="FQ2896"/>
      <c r="FR2896"/>
      <c r="FS2896"/>
      <c r="FT2896"/>
      <c r="FU2896"/>
      <c r="FV2896"/>
      <c r="FW2896"/>
      <c r="FX2896"/>
      <c r="FY2896"/>
      <c r="FZ2896"/>
      <c r="GA2896"/>
      <c r="GB2896"/>
      <c r="GC2896"/>
      <c r="GD2896"/>
      <c r="GE2896"/>
      <c r="GF2896"/>
      <c r="GG2896"/>
      <c r="GH2896"/>
      <c r="GI2896"/>
      <c r="GJ2896"/>
      <c r="GK2896"/>
      <c r="GL2896"/>
      <c r="GM2896"/>
      <c r="GN2896"/>
      <c r="GO2896"/>
      <c r="GP2896"/>
      <c r="GQ2896"/>
      <c r="GR2896"/>
      <c r="GS2896"/>
      <c r="GT2896"/>
      <c r="GU2896"/>
      <c r="GV2896"/>
      <c r="GW2896"/>
      <c r="GX2896"/>
      <c r="GY2896"/>
      <c r="GZ2896"/>
      <c r="HA2896"/>
      <c r="HB2896"/>
      <c r="HC2896"/>
      <c r="HD2896"/>
      <c r="HE2896"/>
      <c r="HF2896"/>
      <c r="HG2896"/>
      <c r="HH2896"/>
      <c r="HI2896"/>
      <c r="HJ2896"/>
      <c r="HK2896"/>
      <c r="HL2896"/>
      <c r="HM2896"/>
      <c r="HN2896"/>
      <c r="HO2896"/>
      <c r="HP2896"/>
      <c r="HQ2896"/>
      <c r="HR2896"/>
      <c r="HS2896"/>
      <c r="HT2896"/>
      <c r="HU2896"/>
      <c r="HV2896"/>
      <c r="HW2896"/>
      <c r="HX2896"/>
      <c r="HY2896"/>
      <c r="HZ2896"/>
      <c r="IA2896"/>
      <c r="IB2896"/>
      <c r="IC2896"/>
      <c r="ID2896"/>
      <c r="IE2896"/>
      <c r="IF2896"/>
      <c r="IG2896"/>
      <c r="IH2896"/>
      <c r="II2896"/>
      <c r="IJ2896"/>
      <c r="IK2896"/>
      <c r="IL2896"/>
      <c r="IM2896"/>
      <c r="IN2896"/>
      <c r="IO2896"/>
      <c r="IP2896"/>
      <c r="IQ2896"/>
      <c r="IR2896"/>
      <c r="IS2896"/>
      <c r="IT2896"/>
      <c r="IU2896"/>
    </row>
    <row r="2897" spans="1:8" ht="14.25" customHeight="1">
      <c r="A2897" s="40" t="s">
        <v>4385</v>
      </c>
      <c r="B2897" s="40" t="s">
        <v>4418</v>
      </c>
      <c r="C2897" s="40" t="s">
        <v>4422</v>
      </c>
      <c r="D2897" s="40"/>
      <c r="E2897" s="40"/>
      <c r="F2897" s="18"/>
      <c r="G2897" s="42" t="s">
        <v>3757</v>
      </c>
      <c r="H2897" s="11">
        <f t="shared" si="73"/>
        <v>0</v>
      </c>
    </row>
    <row r="2898" spans="1:8" ht="14.25" customHeight="1">
      <c r="A2898" s="40" t="s">
        <v>4385</v>
      </c>
      <c r="B2898" s="40" t="s">
        <v>4418</v>
      </c>
      <c r="C2898" s="40" t="s">
        <v>4427</v>
      </c>
      <c r="D2898" s="40"/>
      <c r="E2898" s="40"/>
      <c r="F2898" s="18"/>
      <c r="G2898" s="42" t="s">
        <v>3757</v>
      </c>
      <c r="H2898" s="11">
        <f t="shared" si="73"/>
        <v>0</v>
      </c>
    </row>
    <row r="2899" spans="1:8" ht="14.25" customHeight="1">
      <c r="A2899" s="40" t="s">
        <v>4385</v>
      </c>
      <c r="B2899" s="40" t="s">
        <v>4418</v>
      </c>
      <c r="C2899" s="40" t="s">
        <v>4423</v>
      </c>
      <c r="D2899" s="40"/>
      <c r="E2899" s="40"/>
      <c r="F2899" s="18"/>
      <c r="G2899" s="42" t="s">
        <v>3757</v>
      </c>
      <c r="H2899" s="11">
        <f t="shared" si="73"/>
        <v>0</v>
      </c>
    </row>
    <row r="2900" spans="1:8" ht="14.25" customHeight="1">
      <c r="A2900" s="40" t="s">
        <v>4385</v>
      </c>
      <c r="B2900" s="40" t="s">
        <v>4418</v>
      </c>
      <c r="C2900" s="40" t="s">
        <v>4424</v>
      </c>
      <c r="D2900" s="40"/>
      <c r="E2900" s="40"/>
      <c r="F2900" s="18"/>
      <c r="G2900" s="42" t="s">
        <v>3757</v>
      </c>
      <c r="H2900" s="11">
        <f t="shared" si="73"/>
        <v>0</v>
      </c>
    </row>
    <row r="2901" spans="1:8" ht="14.25" customHeight="1">
      <c r="A2901" s="40" t="s">
        <v>4385</v>
      </c>
      <c r="B2901" s="40" t="s">
        <v>4418</v>
      </c>
      <c r="C2901" s="40" t="s">
        <v>4425</v>
      </c>
      <c r="D2901" s="40"/>
      <c r="E2901" s="40"/>
      <c r="F2901" s="18"/>
      <c r="G2901" s="42" t="s">
        <v>3757</v>
      </c>
      <c r="H2901" s="11">
        <f t="shared" si="73"/>
        <v>0</v>
      </c>
    </row>
    <row r="2902" spans="1:8" ht="14.25" customHeight="1">
      <c r="A2902" s="40" t="s">
        <v>4385</v>
      </c>
      <c r="B2902" s="40" t="s">
        <v>4418</v>
      </c>
      <c r="C2902" s="40" t="s">
        <v>4426</v>
      </c>
      <c r="D2902" s="40"/>
      <c r="E2902" s="40"/>
      <c r="F2902" s="18"/>
      <c r="G2902" s="42" t="s">
        <v>3757</v>
      </c>
      <c r="H2902" s="11">
        <f t="shared" si="73"/>
        <v>0</v>
      </c>
    </row>
    <row r="2903" spans="1:8" ht="14.25" customHeight="1">
      <c r="A2903" s="40" t="s">
        <v>4385</v>
      </c>
      <c r="B2903" s="40" t="s">
        <v>4419</v>
      </c>
      <c r="C2903" s="40" t="s">
        <v>4428</v>
      </c>
      <c r="D2903" s="40"/>
      <c r="E2903" s="40"/>
      <c r="F2903" s="18"/>
      <c r="G2903" s="42" t="s">
        <v>3757</v>
      </c>
      <c r="H2903" s="11">
        <f t="shared" si="73"/>
        <v>0</v>
      </c>
    </row>
    <row r="2904" spans="1:8" ht="14.25" customHeight="1">
      <c r="A2904" s="40" t="s">
        <v>4385</v>
      </c>
      <c r="B2904" s="40" t="s">
        <v>4419</v>
      </c>
      <c r="C2904" s="40" t="s">
        <v>4429</v>
      </c>
      <c r="D2904" s="40"/>
      <c r="E2904" s="40"/>
      <c r="F2904" s="18"/>
      <c r="G2904" s="42" t="s">
        <v>3757</v>
      </c>
      <c r="H2904" s="11">
        <f t="shared" si="73"/>
        <v>0</v>
      </c>
    </row>
    <row r="2905" spans="1:8" ht="14.25" customHeight="1">
      <c r="A2905" s="40" t="s">
        <v>4385</v>
      </c>
      <c r="B2905" s="40" t="s">
        <v>4420</v>
      </c>
      <c r="C2905" s="40" t="s">
        <v>4430</v>
      </c>
      <c r="D2905" s="40"/>
      <c r="E2905" s="40"/>
      <c r="F2905" s="18"/>
      <c r="G2905" s="42" t="s">
        <v>3757</v>
      </c>
      <c r="H2905" s="11">
        <f t="shared" si="73"/>
        <v>0</v>
      </c>
    </row>
    <row r="2906" spans="1:8" ht="14.25" customHeight="1">
      <c r="A2906" s="40" t="s">
        <v>4385</v>
      </c>
      <c r="B2906" s="40" t="s">
        <v>4420</v>
      </c>
      <c r="C2906" s="40" t="s">
        <v>4431</v>
      </c>
      <c r="D2906" s="40"/>
      <c r="E2906" s="40"/>
      <c r="F2906" s="18"/>
      <c r="G2906" s="42" t="s">
        <v>3757</v>
      </c>
      <c r="H2906" s="11">
        <f t="shared" si="73"/>
        <v>0</v>
      </c>
    </row>
    <row r="2907" spans="1:8" ht="14.25" customHeight="1">
      <c r="A2907" s="40" t="s">
        <v>4385</v>
      </c>
      <c r="B2907" s="40" t="s">
        <v>4420</v>
      </c>
      <c r="C2907" s="40" t="s">
        <v>4432</v>
      </c>
      <c r="D2907" s="40"/>
      <c r="E2907" s="40"/>
      <c r="F2907" s="18"/>
      <c r="G2907" s="42" t="s">
        <v>3757</v>
      </c>
      <c r="H2907" s="11">
        <f t="shared" si="73"/>
        <v>0</v>
      </c>
    </row>
    <row r="2908" spans="1:8" ht="14.25" customHeight="1">
      <c r="A2908" s="40" t="s">
        <v>4385</v>
      </c>
      <c r="B2908" s="40" t="s">
        <v>4421</v>
      </c>
      <c r="C2908" s="40" t="s">
        <v>4433</v>
      </c>
      <c r="D2908" s="40"/>
      <c r="E2908" s="40"/>
      <c r="F2908" s="18"/>
      <c r="G2908" s="42" t="s">
        <v>3757</v>
      </c>
      <c r="H2908" s="11">
        <f t="shared" si="73"/>
        <v>0</v>
      </c>
    </row>
    <row r="2909" spans="1:8" ht="14.25" customHeight="1">
      <c r="A2909" s="40" t="s">
        <v>4385</v>
      </c>
      <c r="B2909" s="40" t="s">
        <v>4421</v>
      </c>
      <c r="C2909" s="40" t="s">
        <v>4434</v>
      </c>
      <c r="D2909" s="40"/>
      <c r="E2909" s="40"/>
      <c r="F2909" s="18"/>
      <c r="G2909" s="42" t="s">
        <v>3757</v>
      </c>
      <c r="H2909" s="11">
        <f t="shared" si="73"/>
        <v>0</v>
      </c>
    </row>
    <row r="2910" spans="2:6" ht="14.25" customHeight="1">
      <c r="B2910" s="120"/>
      <c r="C2910" s="120"/>
      <c r="D2910" s="120"/>
      <c r="E2910" s="122"/>
      <c r="F2910" s="123"/>
    </row>
    <row r="2911" spans="7:8" ht="14.25" customHeight="1">
      <c r="G2911" s="24" t="s">
        <v>997</v>
      </c>
      <c r="H2911" s="11">
        <f>SUM(H2:H2909)</f>
        <v>0</v>
      </c>
    </row>
    <row r="2912" spans="7:8" ht="14.25" customHeight="1" thickBot="1">
      <c r="G2912" s="24" t="s">
        <v>998</v>
      </c>
      <c r="H2912" s="12">
        <v>0</v>
      </c>
    </row>
    <row r="2913" spans="7:8" ht="14.25" customHeight="1" thickBot="1">
      <c r="G2913" s="24" t="s">
        <v>999</v>
      </c>
      <c r="H2913" s="13">
        <f>SUM(H2911:H2912)</f>
        <v>0</v>
      </c>
    </row>
  </sheetData>
  <sheetProtection/>
  <hyperlinks>
    <hyperlink ref="C1947" r:id="rId1" display="Crystal Light Mocktails - 3 canisters (appletini, mojito, margarita) Sugar Free"/>
    <hyperlink ref="C2286" r:id="rId2" display="Seapoint Farms Sunshine Infusion Blend - 12/3.5oz bags NEW"/>
    <hyperlink ref="C2285" r:id="rId3" display="Seapoint Farms Berry Infusion Blend - 12/3.5oz bags NEW"/>
    <hyperlink ref="C1036" r:id="rId4" display="Starbucks Doubleshot Energy + Coffee Coffee - 12/15oz cans"/>
    <hyperlink ref="C1038" r:id="rId5" display="Starbucks Doubleshot Energy + Coffee Vanilla - 12/15oz cans"/>
    <hyperlink ref="C1037" r:id="rId6" display="Starbucks Doubleshot Energy + Coffee Mocha - 12/15oz cans"/>
    <hyperlink ref="C1372" r:id="rId7" display="Starbucks Refreshers Juice Drinks Strawberry Lemonade - 12/12oz "/>
    <hyperlink ref="C1371" r:id="rId8" display="Starbucks Refreshers Juice Drinks Raspberry Pomegranite - 12/12oz "/>
    <hyperlink ref="C1370" r:id="rId9" display="Starbucks Refreshers Juice Drinks Orange Melon - 12/12oz "/>
    <hyperlink ref="C1165" r:id="rId10" display="Sheila G's Brownie Brittle Toffee Crunch - 12/4oz bag"/>
    <hyperlink ref="C1164" r:id="rId11" display="Sheila G's Brownie Brittle Peanut Butter Chip - 12/4oz bag"/>
    <hyperlink ref="C1163" r:id="rId12" display="Sheila G's Brownie Brittle Chocolate Chip - 12/4oz bag"/>
    <hyperlink ref="C1183" r:id="rId13" display="Cloverhill® Ultimate Variety Pack - 16 ct."/>
    <hyperlink ref="C1182" r:id="rId14" display="Cloverhill® Cream Cheese Danish - 12 ct."/>
    <hyperlink ref="C1181" r:id="rId15" display="Cloverhill® Big Texas Cinnamon Rolls - 12 ct."/>
    <hyperlink ref="C1180" r:id="rId16" display="Cloverhill® Bakery Cherry Cheese Danish - 12/4.25 oz."/>
    <hyperlink ref="C1218" r:id="rId17" display="Uncle Wally's® Rich &amp; Moist Muffins - 15 ct."/>
    <hyperlink ref="C1217" r:id="rId18" display="Svenhard's® Swedish Bakery Variety - 30 ct."/>
    <hyperlink ref="C1151" r:id="rId19" display="Pepperidge Farms Milano Raspberry Cookies - 24 bags/case"/>
    <hyperlink ref="C1150" r:id="rId20" display="Pepperidge Farms Milano Orange Cookies - 24 bags/case"/>
    <hyperlink ref="C1149" r:id="rId21" display="Pepperidge Farms Milano Mint Cookies - 24 bags/case"/>
    <hyperlink ref="C1148" r:id="rId22" display="Pepperidge Farms Milano Milk Chocolate Cookies - 24 bags/case"/>
    <hyperlink ref="C1147" r:id="rId23" display="Pepperidge Farms Milano Melts Dark Classic Crème - 24 bags/case"/>
    <hyperlink ref="C1146" r:id="rId24" display="Pepperidge Farms Milano Melts Chocolate Dark Classic Creme - 24 bags/case"/>
    <hyperlink ref="C1145" r:id="rId25" display="Pepperidge Farms Milano Double Chocolate Cookies - 24 bags/case"/>
    <hyperlink ref="C1144" r:id="rId26" display="Pepperidge Farms Milano Cookies - 24 bags/case"/>
    <hyperlink ref="C1112" r:id="rId27" display="Goldfish Sweet Crackers Variety - 24 Chocolate, 12 Honey, 12 Cinnamon"/>
    <hyperlink ref="C1224" r:id="rId28" display="Goldfish Sweet Crackers Variety - 24 Chocolate, 12 Honey, 12 Cinnamon"/>
    <hyperlink ref="C1111" r:id="rId29" display="Goldfish Sweet Crackers - S'mores Goldfish Mixup Adventure - 24 bags"/>
    <hyperlink ref="C1223" r:id="rId30" display="Goldfish Sweet Crackers - S'mores Goldfish Mixup Adventure - 24 bags"/>
    <hyperlink ref="C1221" r:id="rId31" display="Goldfish Crackers - Flavor Blasted Slammin' Sour Cream &amp; Onion - 24 bags"/>
    <hyperlink ref="C1220" r:id="rId32" display="Goldfish Crackers - Flavor Blasted Racing Ranch - 24 bags"/>
    <hyperlink ref="C1222" r:id="rId33" display="Goldfish Crackers - Flavor Blasted Xplosive Pizza - 24 bags"/>
    <hyperlink ref="C1219" r:id="rId34" display="Goldfish Crackers - Flavor Blasted Extra Cheddar - 24 bags"/>
    <hyperlink ref="C1161" r:id="rId35" display="Pepperidge Farms Sonoma Soft Baked Oatmeal Dark Chocolate Cherries &amp; Almonds Cookies - 24 bags"/>
    <hyperlink ref="C1153" r:id="rId36" display="Pepperidge Farms Montauk Soft Baked Milk Chocolate Cookies - 24 bags"/>
    <hyperlink ref="C1157" r:id="rId37" display="Pepperidge Farms Sanibel Soft Baked Snickerdoodle Cookies - 24 bags"/>
    <hyperlink ref="C1154" r:id="rId38" display="Pepperidge Farms Mystic Soft Baked Sugar Cookies - 24 bags"/>
    <hyperlink ref="C1141" r:id="rId39" display="Pepperidge Farms Captiva Soft Baked Dark Chocolate Brownies - 24 bags"/>
    <hyperlink ref="C1158" r:id="rId40" display="Pepperidge Farms Santa Cruz Soft Baked Oatmeal Raisin Cookies - 24 bags"/>
    <hyperlink ref="C1160" r:id="rId41" display="Pepperidge Farms Sausalito Soft Baked Milk Chocolate Macadamia Cookies - 24 bags"/>
    <hyperlink ref="C1156" r:id="rId42" display="Pepperidge Farms Nantucket Soft Baked Dark Chocolate Cookies - 24 bags"/>
    <hyperlink ref="C1162" r:id="rId43" display="Pepperidge Farms Tahoe White Chocolate Chunk Cookies - 24 bags"/>
    <hyperlink ref="C1142" r:id="rId44" display="Pepperidge Farms Chesapeake Dark Chocolate Pecan Cookies - 24 bags"/>
    <hyperlink ref="C1152" r:id="rId45" display="Pepperidge Farms Montauk Milk Chocolate Cookies - 24 bags"/>
    <hyperlink ref="C1143" r:id="rId46" display="Pepperidge Farms Double Dark Chocolate Nantucket Cookies - 24 bags"/>
    <hyperlink ref="C1155" r:id="rId47" display="Pepperidge Farms Nantucket Dark Chocolate Cookies - 24 bags"/>
    <hyperlink ref="C1159" r:id="rId48" display="Pepperidge Farms Sausalito Milk Chocolate Macadamia Cookies - 24 bags"/>
  </hyperlinks>
  <printOptions/>
  <pageMargins left="0.75" right="0.75" top="1" bottom="1" header="0.5" footer="0.5"/>
  <pageSetup horizontalDpi="600" verticalDpi="600" orientation="landscape" r:id="rId53"/>
  <headerFooter alignWithMargins="0">
    <oddHeader>&amp;C&amp;G</oddHeader>
    <oddFooter>&amp;L&amp;F&amp;CCrew Concierge
3488 Collonade Drive
Wellington, FL  33449
CustomerService@CrewConcierge.com&amp;R&amp;P of &amp;N</oddFooter>
  </headerFooter>
  <rowBreaks count="1" manualBreakCount="1">
    <brk id="2902" max="8" man="1"/>
  </rowBreaks>
  <colBreaks count="1" manualBreakCount="1">
    <brk id="2" max="2924" man="1"/>
  </colBreaks>
  <drawing r:id="rId51"/>
  <legacyDrawing r:id="rId50"/>
  <legacyDrawingHF r:id="rId52"/>
</worksheet>
</file>

<file path=xl/worksheets/sheet2.xml><?xml version="1.0" encoding="utf-8"?>
<worksheet xmlns="http://schemas.openxmlformats.org/spreadsheetml/2006/main" xmlns:r="http://schemas.openxmlformats.org/officeDocument/2006/relationships">
  <dimension ref="A1:I9"/>
  <sheetViews>
    <sheetView zoomScalePageLayoutView="0" workbookViewId="0" topLeftCell="A1">
      <selection activeCell="B11" sqref="A1:B11"/>
    </sheetView>
  </sheetViews>
  <sheetFormatPr defaultColWidth="9.140625" defaultRowHeight="12.75"/>
  <cols>
    <col min="1" max="1" width="33.7109375" style="0" customWidth="1"/>
    <col min="2" max="2" width="28.140625" style="0" customWidth="1"/>
    <col min="3" max="3" width="74.421875" style="0" customWidth="1"/>
    <col min="4" max="4" width="37.421875" style="0" customWidth="1"/>
  </cols>
  <sheetData>
    <row r="1" spans="1:9" ht="14.25">
      <c r="A1" s="4"/>
      <c r="B1" s="120"/>
      <c r="C1" s="119"/>
      <c r="D1" s="119"/>
      <c r="E1" s="119"/>
      <c r="F1" s="119"/>
      <c r="G1" s="119"/>
      <c r="H1" s="6"/>
      <c r="I1" s="4"/>
    </row>
    <row r="2" spans="1:9" ht="14.25">
      <c r="A2" s="4"/>
      <c r="B2" s="120"/>
      <c r="C2" s="121" t="s">
        <v>1514</v>
      </c>
      <c r="D2" s="121"/>
      <c r="E2" s="121"/>
      <c r="F2" s="121"/>
      <c r="G2" s="121"/>
      <c r="H2" s="6"/>
      <c r="I2" s="4"/>
    </row>
    <row r="3" spans="1:9" ht="14.25">
      <c r="A3" s="4"/>
      <c r="B3" s="120"/>
      <c r="C3" s="120"/>
      <c r="D3" s="120"/>
      <c r="E3" s="120"/>
      <c r="F3" s="122"/>
      <c r="G3" s="123"/>
      <c r="H3" s="6"/>
      <c r="I3" s="4"/>
    </row>
    <row r="4" spans="1:9" ht="14.25">
      <c r="A4" s="4"/>
      <c r="B4" s="120"/>
      <c r="C4" s="120"/>
      <c r="D4" s="120"/>
      <c r="E4" s="120"/>
      <c r="F4" s="122"/>
      <c r="G4" s="123"/>
      <c r="H4" s="6"/>
      <c r="I4" s="4"/>
    </row>
    <row r="5" spans="1:9" ht="14.25">
      <c r="A5" s="4"/>
      <c r="B5" s="120"/>
      <c r="C5" s="120"/>
      <c r="D5" s="120"/>
      <c r="E5" s="120"/>
      <c r="F5" s="122"/>
      <c r="G5" s="123"/>
      <c r="H5" s="6"/>
      <c r="I5" s="4"/>
    </row>
    <row r="6" spans="1:9" ht="14.25">
      <c r="A6" s="4"/>
      <c r="B6" s="120"/>
      <c r="C6" s="120"/>
      <c r="D6" s="120"/>
      <c r="E6" s="120"/>
      <c r="F6" s="122"/>
      <c r="G6" s="123"/>
      <c r="H6" s="6"/>
      <c r="I6" s="4"/>
    </row>
    <row r="7" spans="1:9" ht="14.25">
      <c r="A7" s="4"/>
      <c r="B7" s="120"/>
      <c r="C7" s="120"/>
      <c r="D7" s="120"/>
      <c r="E7" s="120"/>
      <c r="F7" s="122"/>
      <c r="G7" s="123"/>
      <c r="H7" s="6"/>
      <c r="I7" s="4"/>
    </row>
    <row r="8" spans="1:9" ht="14.25">
      <c r="A8" s="4"/>
      <c r="B8" s="120"/>
      <c r="C8" s="120"/>
      <c r="D8" s="120"/>
      <c r="E8" s="120"/>
      <c r="F8" s="122"/>
      <c r="G8" s="123"/>
      <c r="H8" s="6"/>
      <c r="I8" s="4"/>
    </row>
    <row r="9" spans="1:9" ht="14.25">
      <c r="A9" s="4"/>
      <c r="B9" s="4"/>
      <c r="C9" s="4"/>
      <c r="D9" s="4"/>
      <c r="E9" s="8"/>
      <c r="F9" s="5"/>
      <c r="G9" s="1"/>
      <c r="H9" s="6"/>
      <c r="I9"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2014-02-02T09:54:05Z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